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<sst xmlns="http://schemas.openxmlformats.org/spreadsheetml/2006/main" count="66" uniqueCount="61">
  <si>
    <t>2021最全工资表模板-含个税代扣公式（起征点5000）</t>
  </si>
  <si>
    <t>序号</t>
  </si>
  <si>
    <t>工号</t>
  </si>
  <si>
    <t>中文名</t>
  </si>
  <si>
    <t>劳动关系</t>
  </si>
  <si>
    <t>事业部</t>
  </si>
  <si>
    <t>部门</t>
  </si>
  <si>
    <t>职位</t>
  </si>
  <si>
    <t>用工性质</t>
  </si>
  <si>
    <t>转正情况</t>
  </si>
  <si>
    <t>入离职状态</t>
  </si>
  <si>
    <t>入职时间</t>
  </si>
  <si>
    <t>转正时间</t>
  </si>
  <si>
    <t>离职日期</t>
  </si>
  <si>
    <t>本月计薪起始日</t>
  </si>
  <si>
    <t>姓名</t>
  </si>
  <si>
    <t>标准薪资</t>
  </si>
  <si>
    <t>试用期工资</t>
  </si>
  <si>
    <t>应出勤天数</t>
  </si>
  <si>
    <t>实际出勤天数</t>
  </si>
  <si>
    <t>实际试用出勤天数</t>
  </si>
  <si>
    <t>实际转正出勤天数</t>
  </si>
  <si>
    <t>销售/项目提成/奖励</t>
  </si>
  <si>
    <t>月度考核</t>
  </si>
  <si>
    <t>小计</t>
  </si>
  <si>
    <t>通讯补助</t>
  </si>
  <si>
    <t>自带设备</t>
  </si>
  <si>
    <t>公积金补助</t>
  </si>
  <si>
    <t>其他补贴</t>
  </si>
  <si>
    <t>迟到早退</t>
  </si>
  <si>
    <t>缺勤天数</t>
  </si>
  <si>
    <t>缺勤扣款</t>
  </si>
  <si>
    <t>其他扣款</t>
  </si>
  <si>
    <t>扣款小计</t>
  </si>
  <si>
    <t>试用时段工资</t>
  </si>
  <si>
    <t>转正时段工资</t>
  </si>
  <si>
    <t>应发工资</t>
  </si>
  <si>
    <t>养老保险单位</t>
  </si>
  <si>
    <t>养老保险个人</t>
  </si>
  <si>
    <t>失业保险单位</t>
  </si>
  <si>
    <t>实业保险个人</t>
  </si>
  <si>
    <t>医疗保险单位</t>
  </si>
  <si>
    <t>医疗保险个人</t>
  </si>
  <si>
    <t>工伤保险单位</t>
  </si>
  <si>
    <t>重大疾病医疗单位</t>
  </si>
  <si>
    <t>生育保险单位</t>
  </si>
  <si>
    <t>补充医疗单位</t>
  </si>
  <si>
    <t>社保扣款  （企业部分）</t>
  </si>
  <si>
    <t>社保扣款   （个人部分）</t>
  </si>
  <si>
    <t>住房公积金单位</t>
  </si>
  <si>
    <t>个人比例</t>
  </si>
  <si>
    <t>住房公积金个人</t>
  </si>
  <si>
    <t>计税工资</t>
  </si>
  <si>
    <t>个人所得税</t>
  </si>
  <si>
    <t>实发工资</t>
  </si>
  <si>
    <t>手机号</t>
  </si>
  <si>
    <t>JU849</t>
  </si>
  <si>
    <t>李天</t>
  </si>
  <si>
    <t>转正</t>
  </si>
  <si>
    <t>在职</t>
  </si>
  <si>
    <t>张三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</si>
</sst>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);[Red]\(0.00\)"/>
    <numFmt numFmtId="177" formatCode="[$-F800]dddd\,\ mmmm\ dd\,\ yyyy"/>
    <numFmt numFmtId="178" formatCode="0.00_ "/>
    <numFmt numFmtId="179" formatCode="_ * #,##0_ ;_ * \-#,##0_ ;_ * &quot;-&quot;??_ ;_ @_ "/>
  </numFmts>
  <fonts count="3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8"/>
      <color theme="1"/>
      <name val="微软雅黑"/>
      <charset val="134"/>
    </font>
    <font>
      <sz val="9"/>
      <color theme="1"/>
      <name val="宋体"/>
      <charset val="134"/>
      <scheme val="minor"/>
    </font>
    <font>
      <b/>
      <sz val="8"/>
      <color theme="0"/>
      <name val="微软雅黑"/>
      <charset val="134"/>
    </font>
    <font>
      <sz val="9"/>
      <color theme="1"/>
      <name val="微软雅黑"/>
      <charset val="134"/>
    </font>
    <font>
      <b/>
      <sz val="22"/>
      <color theme="1"/>
      <name val="宋体"/>
      <charset val="134"/>
      <scheme val="minor"/>
    </font>
    <font>
      <sz val="8"/>
      <color indexed="8"/>
      <name val="微软雅黑"/>
      <charset val="134"/>
    </font>
    <font>
      <sz val="8"/>
      <name val="微软雅黑"/>
      <charset val="134"/>
    </font>
    <font>
      <b/>
      <sz val="9"/>
      <color theme="0"/>
      <name val="微软雅黑"/>
      <charset val="134"/>
    </font>
    <font>
      <b/>
      <sz val="8"/>
      <color theme="1"/>
      <name val="微软雅黑"/>
      <charset val="134"/>
    </font>
    <font>
      <b/>
      <sz val="9"/>
      <color theme="1"/>
      <name val="宋体"/>
      <charset val="134"/>
      <scheme val="minor"/>
    </font>
    <font>
      <sz val="9"/>
      <color indexed="8"/>
      <name val="微软雅黑"/>
      <charset val="134"/>
    </font>
    <font>
      <sz val="9"/>
      <name val="微软雅黑"/>
      <charset val="134"/>
    </font>
    <font>
      <sz val="10"/>
      <name val="微软雅黑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u/>
      <sz val="11"/>
      <color theme="10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2" fillId="13" borderId="8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9" borderId="7" applyNumberFormat="0" applyFon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178" fontId="27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178" fontId="2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36" fillId="20" borderId="13" applyNumberFormat="0" applyAlignment="0" applyProtection="0">
      <alignment vertical="center"/>
    </xf>
    <xf numFmtId="0" fontId="29" fillId="20" borderId="8" applyNumberFormat="0" applyAlignment="0" applyProtection="0">
      <alignment vertical="center"/>
    </xf>
    <xf numFmtId="0" fontId="33" fillId="25" borderId="12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178" fontId="27" fillId="0" borderId="0">
      <alignment vertical="center"/>
    </xf>
    <xf numFmtId="0" fontId="24" fillId="21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3" fillId="0" borderId="0">
      <alignment vertical="center"/>
    </xf>
    <xf numFmtId="43" fontId="27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177" fontId="1" fillId="0" borderId="0" xfId="0" applyNumberFormat="1" applyFont="1">
      <alignment vertical="center"/>
    </xf>
    <xf numFmtId="177" fontId="2" fillId="0" borderId="0" xfId="0" applyNumberFormat="1" applyFont="1">
      <alignment vertical="center"/>
    </xf>
    <xf numFmtId="177" fontId="0" fillId="2" borderId="0" xfId="0" applyNumberFormat="1" applyFill="1">
      <alignment vertical="center"/>
    </xf>
    <xf numFmtId="177" fontId="3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vertical="center"/>
    </xf>
    <xf numFmtId="177" fontId="3" fillId="2" borderId="0" xfId="0" applyNumberFormat="1" applyFont="1" applyFill="1" applyAlignment="1">
      <alignment horizontal="center" vertical="center"/>
    </xf>
    <xf numFmtId="177" fontId="4" fillId="0" borderId="0" xfId="0" applyNumberFormat="1" applyFont="1">
      <alignment vertical="center"/>
    </xf>
    <xf numFmtId="177" fontId="4" fillId="0" borderId="0" xfId="0" applyNumberFormat="1" applyFont="1" applyAlignment="1">
      <alignment vertical="center"/>
    </xf>
    <xf numFmtId="176" fontId="0" fillId="0" borderId="0" xfId="0" applyNumberFormat="1">
      <alignment vertical="center"/>
    </xf>
    <xf numFmtId="0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2" fillId="0" borderId="0" xfId="0" applyNumberFormat="1" applyFont="1">
      <alignment vertical="center"/>
    </xf>
    <xf numFmtId="177" fontId="0" fillId="0" borderId="0" xfId="0" applyNumberFormat="1" applyAlignment="1">
      <alignment horizontal="center" vertical="center"/>
    </xf>
    <xf numFmtId="14" fontId="0" fillId="0" borderId="0" xfId="0" applyNumberFormat="1">
      <alignment vertical="center"/>
    </xf>
    <xf numFmtId="43" fontId="2" fillId="0" borderId="0" xfId="0" applyNumberFormat="1" applyFont="1">
      <alignment vertical="center"/>
    </xf>
    <xf numFmtId="177" fontId="0" fillId="0" borderId="0" xfId="0" applyNumberFormat="1" applyFill="1">
      <alignment vertical="center"/>
    </xf>
    <xf numFmtId="43" fontId="0" fillId="0" borderId="0" xfId="0" applyNumberFormat="1">
      <alignment vertical="center"/>
    </xf>
    <xf numFmtId="43" fontId="4" fillId="0" borderId="0" xfId="8" applyFont="1">
      <alignment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177" fontId="5" fillId="3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43" fontId="3" fillId="0" borderId="2" xfId="0" applyNumberFormat="1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14" fontId="3" fillId="2" borderId="2" xfId="19" applyNumberFormat="1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4" fontId="8" fillId="0" borderId="2" xfId="0" applyNumberFormat="1" applyFont="1" applyFill="1" applyBorder="1" applyAlignment="1">
      <alignment horizontal="center" vertical="center"/>
    </xf>
    <xf numFmtId="14" fontId="9" fillId="0" borderId="2" xfId="48" applyNumberFormat="1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 wrapText="1"/>
    </xf>
    <xf numFmtId="43" fontId="5" fillId="3" borderId="1" xfId="0" applyNumberFormat="1" applyFont="1" applyFill="1" applyBorder="1" applyAlignment="1">
      <alignment horizontal="center" vertical="center" wrapText="1"/>
    </xf>
    <xf numFmtId="0" fontId="10" fillId="3" borderId="2" xfId="0" applyNumberFormat="1" applyFont="1" applyFill="1" applyBorder="1" applyAlignment="1">
      <alignment horizontal="center" vertical="center" wrapText="1"/>
    </xf>
    <xf numFmtId="176" fontId="10" fillId="5" borderId="1" xfId="0" applyNumberFormat="1" applyFont="1" applyFill="1" applyBorder="1" applyAlignment="1">
      <alignment horizontal="center" vertical="center" wrapText="1"/>
    </xf>
    <xf numFmtId="176" fontId="5" fillId="5" borderId="1" xfId="0" applyNumberFormat="1" applyFont="1" applyFill="1" applyBorder="1" applyAlignment="1">
      <alignment horizontal="center" vertical="center" wrapText="1"/>
    </xf>
    <xf numFmtId="43" fontId="3" fillId="0" borderId="2" xfId="0" applyNumberFormat="1" applyFont="1" applyFill="1" applyBorder="1" applyAlignment="1">
      <alignment horizontal="center" vertical="center" wrapText="1"/>
    </xf>
    <xf numFmtId="178" fontId="3" fillId="0" borderId="2" xfId="0" applyNumberFormat="1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43" fontId="3" fillId="2" borderId="2" xfId="0" applyNumberFormat="1" applyFont="1" applyFill="1" applyBorder="1" applyAlignment="1">
      <alignment horizontal="center" vertical="center" wrapText="1"/>
    </xf>
    <xf numFmtId="43" fontId="9" fillId="0" borderId="2" xfId="0" applyNumberFormat="1" applyFont="1" applyFill="1" applyBorder="1" applyAlignment="1">
      <alignment horizontal="center" vertical="center" wrapText="1"/>
    </xf>
    <xf numFmtId="43" fontId="9" fillId="2" borderId="2" xfId="0" applyNumberFormat="1" applyFont="1" applyFill="1" applyBorder="1" applyAlignment="1">
      <alignment horizontal="center" vertical="center" wrapText="1"/>
    </xf>
    <xf numFmtId="178" fontId="3" fillId="2" borderId="2" xfId="0" applyNumberFormat="1" applyFont="1" applyFill="1" applyBorder="1" applyAlignment="1">
      <alignment horizontal="center" vertical="center" wrapText="1"/>
    </xf>
    <xf numFmtId="43" fontId="6" fillId="2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6" fontId="5" fillId="6" borderId="1" xfId="0" applyNumberFormat="1" applyFont="1" applyFill="1" applyBorder="1" applyAlignment="1">
      <alignment horizontal="center" vertical="center" wrapText="1"/>
    </xf>
    <xf numFmtId="176" fontId="5" fillId="6" borderId="2" xfId="0" applyNumberFormat="1" applyFont="1" applyFill="1" applyBorder="1" applyAlignment="1">
      <alignment horizontal="center" vertical="center" wrapText="1"/>
    </xf>
    <xf numFmtId="43" fontId="5" fillId="7" borderId="2" xfId="0" applyNumberFormat="1" applyFont="1" applyFill="1" applyBorder="1" applyAlignment="1">
      <alignment horizontal="center" vertical="center" wrapText="1"/>
    </xf>
    <xf numFmtId="176" fontId="11" fillId="0" borderId="2" xfId="0" applyNumberFormat="1" applyFont="1" applyFill="1" applyBorder="1" applyAlignment="1">
      <alignment horizontal="center" vertical="center" wrapText="1"/>
    </xf>
    <xf numFmtId="178" fontId="10" fillId="3" borderId="1" xfId="0" applyNumberFormat="1" applyFont="1" applyFill="1" applyBorder="1" applyAlignment="1">
      <alignment horizontal="center" vertical="center" wrapText="1"/>
    </xf>
    <xf numFmtId="178" fontId="5" fillId="4" borderId="1" xfId="0" applyNumberFormat="1" applyFont="1" applyFill="1" applyBorder="1" applyAlignment="1">
      <alignment horizontal="center" vertical="center" wrapText="1"/>
    </xf>
    <xf numFmtId="10" fontId="5" fillId="3" borderId="2" xfId="0" applyNumberFormat="1" applyFont="1" applyFill="1" applyBorder="1" applyAlignment="1">
      <alignment horizontal="center" vertical="center" wrapText="1"/>
    </xf>
    <xf numFmtId="178" fontId="5" fillId="3" borderId="1" xfId="0" applyNumberFormat="1" applyFont="1" applyFill="1" applyBorder="1" applyAlignment="1">
      <alignment horizontal="center" vertical="center" wrapText="1"/>
    </xf>
    <xf numFmtId="43" fontId="11" fillId="0" borderId="2" xfId="0" applyNumberFormat="1" applyFont="1" applyFill="1" applyBorder="1" applyAlignment="1">
      <alignment horizontal="center" vertical="center" wrapText="1"/>
    </xf>
    <xf numFmtId="178" fontId="3" fillId="8" borderId="2" xfId="0" applyNumberFormat="1" applyFont="1" applyFill="1" applyBorder="1" applyAlignment="1">
      <alignment horizontal="center" vertical="center" wrapText="1"/>
    </xf>
    <xf numFmtId="43" fontId="6" fillId="0" borderId="2" xfId="0" applyNumberFormat="1" applyFont="1" applyFill="1" applyBorder="1" applyAlignment="1">
      <alignment horizontal="center" vertical="center" wrapText="1"/>
    </xf>
    <xf numFmtId="178" fontId="6" fillId="0" borderId="2" xfId="0" applyNumberFormat="1" applyFont="1" applyFill="1" applyBorder="1" applyAlignment="1">
      <alignment horizontal="center" vertical="center" wrapText="1"/>
    </xf>
    <xf numFmtId="178" fontId="5" fillId="3" borderId="2" xfId="0" applyNumberFormat="1" applyFont="1" applyFill="1" applyBorder="1" applyAlignment="1">
      <alignment horizontal="center" vertical="center" wrapText="1"/>
    </xf>
    <xf numFmtId="178" fontId="5" fillId="3" borderId="3" xfId="0" applyNumberFormat="1" applyFont="1" applyFill="1" applyBorder="1" applyAlignment="1">
      <alignment horizontal="center" vertical="center" wrapText="1"/>
    </xf>
    <xf numFmtId="43" fontId="5" fillId="3" borderId="2" xfId="0" applyNumberFormat="1" applyFont="1" applyFill="1" applyBorder="1" applyAlignment="1">
      <alignment horizontal="center" vertical="center" wrapText="1"/>
    </xf>
    <xf numFmtId="9" fontId="5" fillId="3" borderId="2" xfId="11" applyFont="1" applyFill="1" applyBorder="1" applyAlignment="1">
      <alignment horizontal="center" vertical="center" wrapText="1"/>
    </xf>
    <xf numFmtId="9" fontId="3" fillId="0" borderId="2" xfId="11" applyFont="1" applyFill="1" applyBorder="1" applyAlignment="1">
      <alignment horizontal="center" vertical="center" wrapText="1"/>
    </xf>
    <xf numFmtId="43" fontId="6" fillId="0" borderId="2" xfId="11" applyNumberFormat="1" applyFont="1" applyFill="1" applyBorder="1" applyAlignment="1">
      <alignment horizontal="center" vertical="center" wrapText="1"/>
    </xf>
    <xf numFmtId="9" fontId="6" fillId="0" borderId="2" xfId="11" applyFont="1" applyFill="1" applyBorder="1" applyAlignment="1">
      <alignment horizontal="center" vertical="center" wrapText="1"/>
    </xf>
    <xf numFmtId="178" fontId="5" fillId="4" borderId="3" xfId="0" applyNumberFormat="1" applyFont="1" applyFill="1" applyBorder="1" applyAlignment="1">
      <alignment horizontal="center" vertical="center" wrapText="1"/>
    </xf>
    <xf numFmtId="43" fontId="12" fillId="0" borderId="2" xfId="8" applyFont="1" applyBorder="1" applyAlignment="1">
      <alignment horizontal="center" vertical="center"/>
    </xf>
    <xf numFmtId="43" fontId="12" fillId="0" borderId="0" xfId="8" applyFont="1">
      <alignment vertical="center"/>
    </xf>
    <xf numFmtId="43" fontId="4" fillId="0" borderId="2" xfId="8" applyFont="1" applyBorder="1">
      <alignment vertical="center"/>
    </xf>
    <xf numFmtId="43" fontId="4" fillId="2" borderId="2" xfId="8" applyFont="1" applyFill="1" applyBorder="1">
      <alignment vertical="center"/>
    </xf>
    <xf numFmtId="43" fontId="4" fillId="2" borderId="0" xfId="8" applyFont="1" applyFill="1">
      <alignment vertical="center"/>
    </xf>
    <xf numFmtId="177" fontId="2" fillId="0" borderId="2" xfId="0" applyNumberFormat="1" applyFont="1" applyBorder="1" applyAlignment="1">
      <alignment vertical="center"/>
    </xf>
    <xf numFmtId="176" fontId="4" fillId="0" borderId="2" xfId="0" applyNumberFormat="1" applyFont="1" applyBorder="1">
      <alignment vertical="center"/>
    </xf>
    <xf numFmtId="177" fontId="13" fillId="0" borderId="2" xfId="0" applyNumberFormat="1" applyFont="1" applyFill="1" applyBorder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177" fontId="14" fillId="0" borderId="2" xfId="0" applyNumberFormat="1" applyFont="1" applyFill="1" applyBorder="1" applyAlignment="1">
      <alignment horizontal="center" vertical="center" wrapText="1"/>
    </xf>
    <xf numFmtId="41" fontId="14" fillId="0" borderId="2" xfId="0" applyNumberFormat="1" applyFont="1" applyFill="1" applyBorder="1" applyAlignment="1">
      <alignment horizontal="center" vertical="center" wrapText="1"/>
    </xf>
    <xf numFmtId="177" fontId="14" fillId="0" borderId="1" xfId="0" applyNumberFormat="1" applyFont="1" applyFill="1" applyBorder="1" applyAlignment="1">
      <alignment horizontal="center" vertical="center" wrapText="1"/>
    </xf>
    <xf numFmtId="41" fontId="14" fillId="0" borderId="1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vertical="center" wrapText="1"/>
    </xf>
    <xf numFmtId="176" fontId="3" fillId="0" borderId="5" xfId="0" applyNumberFormat="1" applyFont="1" applyFill="1" applyBorder="1" applyAlignment="1">
      <alignment vertical="center" wrapText="1"/>
    </xf>
    <xf numFmtId="14" fontId="3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>
      <alignment vertical="center"/>
    </xf>
    <xf numFmtId="14" fontId="6" fillId="2" borderId="2" xfId="0" applyNumberFormat="1" applyFont="1" applyFill="1" applyBorder="1" applyAlignment="1">
      <alignment horizontal="center" vertical="center" wrapText="1"/>
    </xf>
    <xf numFmtId="14" fontId="6" fillId="2" borderId="2" xfId="19" applyNumberFormat="1" applyFont="1" applyFill="1" applyBorder="1" applyAlignment="1">
      <alignment horizontal="center" vertical="center" wrapText="1"/>
    </xf>
    <xf numFmtId="14" fontId="6" fillId="2" borderId="2" xfId="0" applyNumberFormat="1" applyFont="1" applyFill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/>
    </xf>
    <xf numFmtId="14" fontId="6" fillId="0" borderId="2" xfId="17" applyNumberFormat="1" applyFont="1" applyBorder="1" applyAlignment="1">
      <alignment horizontal="center" vertical="center"/>
    </xf>
    <xf numFmtId="176" fontId="6" fillId="2" borderId="2" xfId="0" applyNumberFormat="1" applyFont="1" applyFill="1" applyBorder="1" applyAlignment="1">
      <alignment horizontal="center" vertical="center" wrapText="1"/>
    </xf>
    <xf numFmtId="14" fontId="15" fillId="0" borderId="2" xfId="17" applyNumberFormat="1" applyFont="1" applyBorder="1" applyAlignment="1">
      <alignment horizontal="center" vertical="center"/>
    </xf>
    <xf numFmtId="179" fontId="14" fillId="0" borderId="2" xfId="8" applyNumberFormat="1" applyFont="1" applyFill="1" applyBorder="1" applyAlignment="1">
      <alignment horizontal="center" vertical="center" wrapText="1"/>
    </xf>
    <xf numFmtId="14" fontId="15" fillId="0" borderId="1" xfId="17" applyNumberFormat="1" applyFont="1" applyBorder="1" applyAlignment="1">
      <alignment horizontal="center" vertical="center"/>
    </xf>
    <xf numFmtId="14" fontId="3" fillId="0" borderId="5" xfId="0" applyNumberFormat="1" applyFont="1" applyFill="1" applyBorder="1" applyAlignment="1">
      <alignment vertical="center" wrapText="1"/>
    </xf>
    <xf numFmtId="14" fontId="3" fillId="0" borderId="6" xfId="0" applyNumberFormat="1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vertical="center" wrapText="1"/>
    </xf>
    <xf numFmtId="14" fontId="2" fillId="0" borderId="0" xfId="0" applyNumberFormat="1" applyFont="1">
      <alignment vertical="center"/>
    </xf>
    <xf numFmtId="43" fontId="14" fillId="0" borderId="2" xfId="0" applyNumberFormat="1" applyFont="1" applyFill="1" applyBorder="1" applyAlignment="1">
      <alignment horizontal="center" vertical="center" wrapText="1"/>
    </xf>
    <xf numFmtId="43" fontId="14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43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176" fontId="0" fillId="0" borderId="0" xfId="0" applyNumberFormat="1" applyFill="1">
      <alignment vertical="center"/>
    </xf>
    <xf numFmtId="0" fontId="0" fillId="0" borderId="0" xfId="0" applyNumberFormat="1" applyFill="1">
      <alignment vertical="center"/>
    </xf>
    <xf numFmtId="43" fontId="0" fillId="0" borderId="0" xfId="8" applyFont="1">
      <alignment vertical="center"/>
    </xf>
    <xf numFmtId="9" fontId="6" fillId="0" borderId="2" xfId="11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Alignment="1">
      <alignment horizontal="center" vertical="center" wrapText="1"/>
    </xf>
    <xf numFmtId="9" fontId="3" fillId="0" borderId="0" xfId="11" applyFont="1" applyFill="1" applyAlignment="1">
      <alignment horizontal="center" vertical="center" wrapText="1"/>
    </xf>
    <xf numFmtId="178" fontId="3" fillId="0" borderId="0" xfId="0" applyNumberFormat="1" applyFont="1" applyFill="1" applyAlignment="1">
      <alignment horizontal="center" vertical="center" wrapText="1"/>
    </xf>
    <xf numFmtId="176" fontId="4" fillId="0" borderId="2" xfId="0" applyNumberFormat="1" applyFont="1" applyBorder="1" applyAlignment="1">
      <alignment vertical="center"/>
    </xf>
    <xf numFmtId="43" fontId="4" fillId="0" borderId="0" xfId="53" applyFont="1" applyAlignment="1">
      <alignment vertical="center"/>
    </xf>
    <xf numFmtId="177" fontId="2" fillId="0" borderId="0" xfId="0" applyNumberFormat="1" applyFont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25" xfId="17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常规 3 4" xf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千位分隔 3" xfId="53"/>
  </cellStyles>
  <dxfs count="3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CFF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M170"/>
  <sheetViews>
    <sheetView tabSelected="1" zoomScale="85" zoomScaleNormal="85" topLeftCell="O1" workbookViewId="0">
      <pane xSplit="2" ySplit="2" topLeftCell="Q3" activePane="bottomRight" state="frozen"/>
      <selection/>
      <selection pane="topRight"/>
      <selection pane="bottomLeft"/>
      <selection pane="bottomRight" activeCell="AY2" sqref="AY2"/>
    </sheetView>
  </sheetViews>
  <sheetFormatPr defaultColWidth="9" defaultRowHeight="13.5"/>
  <cols>
    <col min="1" max="1" width="3.875" style="10" customWidth="1"/>
    <col min="2" max="2" width="5.5" style="10" customWidth="1"/>
    <col min="3" max="3" width="5.625" style="11" customWidth="1"/>
    <col min="4" max="4" width="7" style="12" customWidth="1"/>
    <col min="5" max="5" width="5.625" style="13" customWidth="1"/>
    <col min="6" max="7" width="4.25" style="11" customWidth="1"/>
    <col min="8" max="9" width="7" style="11" customWidth="1"/>
    <col min="10" max="10" width="5.75" style="11" customWidth="1"/>
    <col min="11" max="12" width="7" style="14" customWidth="1"/>
    <col min="13" max="13" width="6.125" style="14" customWidth="1"/>
    <col min="14" max="14" width="7.375" style="14" customWidth="1"/>
    <col min="15" max="15" width="6.875" style="14" customWidth="1"/>
    <col min="16" max="16" width="7.25" style="14" customWidth="1"/>
    <col min="17" max="17" width="5.125" style="15" customWidth="1"/>
    <col min="18" max="18" width="6" style="10" customWidth="1"/>
    <col min="19" max="19" width="6.25" style="10" customWidth="1"/>
    <col min="20" max="20" width="8.375" style="10" customWidth="1"/>
    <col min="21" max="21" width="6.625" style="10" customWidth="1"/>
    <col min="22" max="22" width="9.5" style="11" customWidth="1"/>
    <col min="23" max="23" width="5.625" style="11" customWidth="1"/>
    <col min="24" max="24" width="6.75" style="11" customWidth="1"/>
    <col min="25" max="25" width="5.75" style="16" customWidth="1"/>
    <col min="26" max="26" width="5.375" style="16" customWidth="1"/>
    <col min="27" max="27" width="6.5" style="16" customWidth="1"/>
    <col min="28" max="28" width="4.625" style="11" customWidth="1"/>
    <col min="29" max="29" width="7.5" style="11" customWidth="1"/>
    <col min="30" max="33" width="6.625" style="17" customWidth="1"/>
    <col min="34" max="34" width="8" style="17" customWidth="1"/>
    <col min="35" max="37" width="6.625" style="11" customWidth="1"/>
    <col min="38" max="39" width="6.625" style="11" hidden="1" customWidth="1" outlineLevel="1"/>
    <col min="40" max="40" width="4.25" style="11" hidden="1" customWidth="1" outlineLevel="1"/>
    <col min="41" max="45" width="6.625" style="11" hidden="1" customWidth="1" outlineLevel="1"/>
    <col min="46" max="46" width="6.125" style="11" hidden="1" customWidth="1" outlineLevel="1"/>
    <col min="47" max="50" width="6.625" style="11" hidden="1" customWidth="1" outlineLevel="1"/>
    <col min="51" max="51" width="6.625" style="11" customWidth="1" collapsed="1"/>
    <col min="52" max="52" width="6.625" style="11" customWidth="1"/>
    <col min="53" max="53" width="6.625" style="17" customWidth="1"/>
    <col min="54" max="55" width="6.625" style="11" customWidth="1"/>
    <col min="56" max="56" width="6.375" style="11" customWidth="1"/>
    <col min="57" max="59" width="6.625" style="11" customWidth="1"/>
    <col min="60" max="60" width="15.625" style="18" customWidth="1"/>
    <col min="61" max="63" width="11.625" style="18" customWidth="1"/>
    <col min="64" max="64" width="9" style="18" customWidth="1"/>
    <col min="65" max="65" width="9" style="18"/>
    <col min="66" max="16384" width="9" style="11"/>
  </cols>
  <sheetData>
    <row r="1" ht="55.5" customHeight="1" spans="15:59">
      <c r="O1" s="26" t="s">
        <v>0</v>
      </c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</row>
    <row r="2" s="1" customFormat="1" ht="40.5" spans="1:65">
      <c r="A2" s="19" t="s">
        <v>1</v>
      </c>
      <c r="B2" s="19" t="s">
        <v>2</v>
      </c>
      <c r="C2" s="20" t="s">
        <v>3</v>
      </c>
      <c r="D2" s="19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0" t="s">
        <v>10</v>
      </c>
      <c r="K2" s="27" t="s">
        <v>11</v>
      </c>
      <c r="L2" s="27" t="s">
        <v>12</v>
      </c>
      <c r="M2" s="27" t="s">
        <v>13</v>
      </c>
      <c r="N2" s="27" t="s">
        <v>14</v>
      </c>
      <c r="O2" s="27" t="s">
        <v>15</v>
      </c>
      <c r="P2" s="28" t="s">
        <v>16</v>
      </c>
      <c r="Q2" s="41" t="s">
        <v>17</v>
      </c>
      <c r="R2" s="19" t="s">
        <v>18</v>
      </c>
      <c r="S2" s="19" t="s">
        <v>19</v>
      </c>
      <c r="T2" s="42" t="s">
        <v>20</v>
      </c>
      <c r="U2" s="42" t="s">
        <v>21</v>
      </c>
      <c r="V2" s="43" t="s">
        <v>22</v>
      </c>
      <c r="W2" s="44" t="s">
        <v>23</v>
      </c>
      <c r="X2" s="44" t="s">
        <v>24</v>
      </c>
      <c r="Y2" s="54" t="s">
        <v>25</v>
      </c>
      <c r="Z2" s="54" t="s">
        <v>26</v>
      </c>
      <c r="AA2" s="54" t="s">
        <v>27</v>
      </c>
      <c r="AB2" s="54" t="s">
        <v>28</v>
      </c>
      <c r="AC2" s="55" t="s">
        <v>24</v>
      </c>
      <c r="AD2" s="56" t="s">
        <v>29</v>
      </c>
      <c r="AE2" s="56" t="s">
        <v>30</v>
      </c>
      <c r="AF2" s="56" t="s">
        <v>31</v>
      </c>
      <c r="AG2" s="56" t="s">
        <v>32</v>
      </c>
      <c r="AH2" s="56" t="s">
        <v>33</v>
      </c>
      <c r="AI2" s="58" t="s">
        <v>34</v>
      </c>
      <c r="AJ2" s="58" t="s">
        <v>35</v>
      </c>
      <c r="AK2" s="59" t="s">
        <v>36</v>
      </c>
      <c r="AL2" s="60" t="s">
        <v>37</v>
      </c>
      <c r="AM2" s="61" t="s">
        <v>38</v>
      </c>
      <c r="AN2" s="61" t="s">
        <v>24</v>
      </c>
      <c r="AO2" s="66" t="s">
        <v>39</v>
      </c>
      <c r="AP2" s="67" t="s">
        <v>40</v>
      </c>
      <c r="AQ2" s="67" t="s">
        <v>24</v>
      </c>
      <c r="AR2" s="67" t="s">
        <v>41</v>
      </c>
      <c r="AS2" s="67" t="s">
        <v>42</v>
      </c>
      <c r="AT2" s="67" t="s">
        <v>24</v>
      </c>
      <c r="AU2" s="67" t="s">
        <v>43</v>
      </c>
      <c r="AV2" s="67" t="s">
        <v>44</v>
      </c>
      <c r="AW2" s="67" t="s">
        <v>45</v>
      </c>
      <c r="AX2" s="67" t="s">
        <v>46</v>
      </c>
      <c r="AY2" s="61" t="s">
        <v>47</v>
      </c>
      <c r="AZ2" s="61" t="s">
        <v>48</v>
      </c>
      <c r="BA2" s="68" t="s">
        <v>49</v>
      </c>
      <c r="BB2" s="69" t="s">
        <v>50</v>
      </c>
      <c r="BC2" s="66" t="s">
        <v>51</v>
      </c>
      <c r="BD2" s="67" t="s">
        <v>24</v>
      </c>
      <c r="BE2" s="67" t="s">
        <v>52</v>
      </c>
      <c r="BF2" s="67" t="s">
        <v>53</v>
      </c>
      <c r="BG2" s="73" t="s">
        <v>54</v>
      </c>
      <c r="BH2" s="74" t="s">
        <v>55</v>
      </c>
      <c r="BI2" s="75"/>
      <c r="BJ2" s="75"/>
      <c r="BK2" s="75"/>
      <c r="BL2" s="75"/>
      <c r="BM2" s="75"/>
    </row>
    <row r="3" ht="26.25" customHeight="1" spans="1:60">
      <c r="A3" s="21">
        <v>1</v>
      </c>
      <c r="B3" s="21" t="s">
        <v>56</v>
      </c>
      <c r="C3" s="21" t="s">
        <v>57</v>
      </c>
      <c r="D3" s="21"/>
      <c r="E3" s="22"/>
      <c r="F3" s="22"/>
      <c r="G3" s="22"/>
      <c r="H3" s="22"/>
      <c r="I3" s="22" t="s">
        <v>58</v>
      </c>
      <c r="J3" s="22" t="s">
        <v>59</v>
      </c>
      <c r="K3" s="29"/>
      <c r="L3" s="29"/>
      <c r="M3" s="30"/>
      <c r="N3" s="31"/>
      <c r="O3" s="31" t="s">
        <v>60</v>
      </c>
      <c r="P3" s="32">
        <v>12000</v>
      </c>
      <c r="Q3" s="45"/>
      <c r="R3" s="21">
        <v>23</v>
      </c>
      <c r="S3" s="21">
        <v>22</v>
      </c>
      <c r="T3" s="21"/>
      <c r="U3" s="21"/>
      <c r="V3" s="32">
        <v>2000</v>
      </c>
      <c r="W3" s="32">
        <v>500</v>
      </c>
      <c r="X3" s="32">
        <f>V3+W3</f>
        <v>2500</v>
      </c>
      <c r="Y3" s="32">
        <v>200</v>
      </c>
      <c r="Z3" s="32">
        <v>500</v>
      </c>
      <c r="AA3" s="32">
        <v>1000</v>
      </c>
      <c r="AB3" s="32">
        <v>0</v>
      </c>
      <c r="AC3" s="57">
        <f>Y3+Z3+AA3+AB3</f>
        <v>1700</v>
      </c>
      <c r="AD3" s="45">
        <v>0</v>
      </c>
      <c r="AE3" s="45">
        <v>1</v>
      </c>
      <c r="AF3" s="45">
        <f>ROUND(P3/R3*AE3,2)</f>
        <v>521.74</v>
      </c>
      <c r="AG3" s="48">
        <v>0</v>
      </c>
      <c r="AH3" s="62">
        <f>AF3+AG3</f>
        <v>521.74</v>
      </c>
      <c r="AI3" s="46"/>
      <c r="AJ3" s="46"/>
      <c r="AK3" s="46">
        <f>P3+X3+AC3-AH3</f>
        <v>15678.26</v>
      </c>
      <c r="AL3" s="46">
        <f>P3*0.2</f>
        <v>2400</v>
      </c>
      <c r="AM3" s="46">
        <f>P3*0.08</f>
        <v>960</v>
      </c>
      <c r="AN3" s="46">
        <f>AL3+AM3</f>
        <v>3360</v>
      </c>
      <c r="AO3" s="46">
        <f>P3*0.015</f>
        <v>180</v>
      </c>
      <c r="AP3" s="46">
        <f>P3*0.005</f>
        <v>60</v>
      </c>
      <c r="AQ3" s="46">
        <f>AO3+AP3</f>
        <v>240</v>
      </c>
      <c r="AR3" s="46">
        <f>P3*0.065</f>
        <v>780</v>
      </c>
      <c r="AS3" s="46">
        <f>P3*0.02</f>
        <v>240</v>
      </c>
      <c r="AT3" s="46">
        <f>AR3+AS3</f>
        <v>1020</v>
      </c>
      <c r="AU3" s="46">
        <f>P3*0.004</f>
        <v>48</v>
      </c>
      <c r="AV3" s="46">
        <v>0</v>
      </c>
      <c r="AW3" s="46">
        <f>P3*0.005</f>
        <v>60</v>
      </c>
      <c r="AX3" s="46">
        <v>0</v>
      </c>
      <c r="AY3" s="46">
        <f>AL3+AO3+AR3+AU3+AV3+AW3+AX3</f>
        <v>3468</v>
      </c>
      <c r="AZ3" s="46">
        <f>AM3+AP3+AS3</f>
        <v>1260</v>
      </c>
      <c r="BA3" s="46">
        <f>P3*BB3</f>
        <v>1440</v>
      </c>
      <c r="BB3" s="70">
        <v>0.12</v>
      </c>
      <c r="BC3" s="46">
        <f>P3*BB3</f>
        <v>1440</v>
      </c>
      <c r="BD3" s="46">
        <f>BA3+BC3</f>
        <v>2880</v>
      </c>
      <c r="BE3" s="46">
        <f>AK3-AZ3-BC3</f>
        <v>12978.26</v>
      </c>
      <c r="BF3" s="46">
        <f>ROUND(MAX((BE3-5000)*{0.03,0.1,0.2,0.25,0.3,0.35,0.45}-{0,210,1410,2660,4410,7160,15160},0),2)</f>
        <v>587.83</v>
      </c>
      <c r="BG3" s="46">
        <f>BE3-BF3</f>
        <v>12390.43</v>
      </c>
      <c r="BH3" s="76"/>
    </row>
    <row r="4" spans="1:60">
      <c r="A4" s="21"/>
      <c r="B4" s="21"/>
      <c r="C4" s="21"/>
      <c r="D4" s="21"/>
      <c r="E4" s="22"/>
      <c r="F4" s="22"/>
      <c r="G4" s="22"/>
      <c r="H4" s="22"/>
      <c r="I4" s="22"/>
      <c r="J4" s="22"/>
      <c r="K4" s="29"/>
      <c r="L4" s="29"/>
      <c r="M4" s="30"/>
      <c r="N4" s="31"/>
      <c r="O4" s="31"/>
      <c r="P4" s="32"/>
      <c r="Q4" s="45"/>
      <c r="R4" s="21"/>
      <c r="S4" s="21"/>
      <c r="T4" s="21"/>
      <c r="U4" s="21"/>
      <c r="V4" s="32"/>
      <c r="W4" s="32"/>
      <c r="X4" s="32"/>
      <c r="Y4" s="32"/>
      <c r="Z4" s="32"/>
      <c r="AA4" s="32"/>
      <c r="AB4" s="32"/>
      <c r="AC4" s="57"/>
      <c r="AD4" s="45"/>
      <c r="AE4" s="45"/>
      <c r="AF4" s="45"/>
      <c r="AG4" s="48"/>
      <c r="AH4" s="62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70"/>
      <c r="BC4" s="46"/>
      <c r="BD4" s="46"/>
      <c r="BE4" s="46"/>
      <c r="BF4" s="46"/>
      <c r="BG4" s="46"/>
      <c r="BH4" s="76"/>
    </row>
    <row r="5" spans="1:60">
      <c r="A5" s="21"/>
      <c r="B5" s="21"/>
      <c r="C5" s="21"/>
      <c r="D5" s="21"/>
      <c r="E5" s="22"/>
      <c r="F5" s="22"/>
      <c r="G5" s="22"/>
      <c r="H5" s="22"/>
      <c r="I5" s="22"/>
      <c r="J5" s="22"/>
      <c r="K5" s="29"/>
      <c r="L5" s="29"/>
      <c r="M5" s="30"/>
      <c r="N5" s="31"/>
      <c r="O5" s="31"/>
      <c r="P5" s="30"/>
      <c r="Q5" s="45"/>
      <c r="R5" s="21"/>
      <c r="S5" s="21"/>
      <c r="T5" s="21"/>
      <c r="U5" s="21"/>
      <c r="V5" s="32"/>
      <c r="W5" s="32"/>
      <c r="X5" s="32"/>
      <c r="Y5" s="32"/>
      <c r="Z5" s="32"/>
      <c r="AA5" s="32"/>
      <c r="AB5" s="32"/>
      <c r="AC5" s="57"/>
      <c r="AD5" s="45"/>
      <c r="AE5" s="45"/>
      <c r="AF5" s="45"/>
      <c r="AG5" s="48"/>
      <c r="AH5" s="62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70"/>
      <c r="BC5" s="46"/>
      <c r="BD5" s="46"/>
      <c r="BE5" s="46"/>
      <c r="BF5" s="46"/>
      <c r="BG5" s="46"/>
      <c r="BH5" s="76"/>
    </row>
    <row r="6" spans="1:60">
      <c r="A6" s="21"/>
      <c r="B6" s="21"/>
      <c r="C6" s="21"/>
      <c r="D6" s="21"/>
      <c r="E6" s="22"/>
      <c r="F6" s="22"/>
      <c r="G6" s="22"/>
      <c r="H6" s="22"/>
      <c r="I6" s="22"/>
      <c r="J6" s="22"/>
      <c r="K6" s="29"/>
      <c r="L6" s="29"/>
      <c r="M6" s="30"/>
      <c r="N6" s="31"/>
      <c r="O6" s="31"/>
      <c r="P6" s="30"/>
      <c r="Q6" s="45"/>
      <c r="R6" s="21"/>
      <c r="S6" s="21"/>
      <c r="T6" s="21"/>
      <c r="U6" s="21"/>
      <c r="V6" s="32"/>
      <c r="W6" s="32"/>
      <c r="X6" s="32"/>
      <c r="Y6" s="32"/>
      <c r="Z6" s="32"/>
      <c r="AA6" s="32"/>
      <c r="AB6" s="32"/>
      <c r="AC6" s="57"/>
      <c r="AD6" s="45"/>
      <c r="AE6" s="45"/>
      <c r="AF6" s="45"/>
      <c r="AG6" s="48"/>
      <c r="AH6" s="62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70"/>
      <c r="BC6" s="46"/>
      <c r="BD6" s="46"/>
      <c r="BE6" s="46"/>
      <c r="BF6" s="46"/>
      <c r="BG6" s="46"/>
      <c r="BH6" s="76"/>
    </row>
    <row r="7" spans="1:60">
      <c r="A7" s="21"/>
      <c r="B7" s="21"/>
      <c r="C7" s="21"/>
      <c r="D7" s="21"/>
      <c r="E7" s="22"/>
      <c r="F7" s="22"/>
      <c r="G7" s="22"/>
      <c r="H7" s="22"/>
      <c r="I7" s="22"/>
      <c r="J7" s="22"/>
      <c r="K7" s="29"/>
      <c r="L7" s="29"/>
      <c r="M7" s="30"/>
      <c r="N7" s="31"/>
      <c r="O7" s="31"/>
      <c r="P7" s="30"/>
      <c r="Q7" s="45"/>
      <c r="R7" s="21"/>
      <c r="S7" s="21"/>
      <c r="T7" s="21"/>
      <c r="U7" s="21"/>
      <c r="V7" s="32"/>
      <c r="W7" s="32"/>
      <c r="X7" s="32"/>
      <c r="Y7" s="32"/>
      <c r="Z7" s="32"/>
      <c r="AA7" s="32"/>
      <c r="AB7" s="32"/>
      <c r="AC7" s="57"/>
      <c r="AD7" s="45"/>
      <c r="AE7" s="45"/>
      <c r="AF7" s="45"/>
      <c r="AG7" s="48"/>
      <c r="AH7" s="62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70"/>
      <c r="BC7" s="46"/>
      <c r="BD7" s="46"/>
      <c r="BE7" s="46"/>
      <c r="BF7" s="46"/>
      <c r="BG7" s="46"/>
      <c r="BH7" s="76"/>
    </row>
    <row r="8" s="2" customFormat="1" spans="1:65">
      <c r="A8" s="21"/>
      <c r="B8" s="21"/>
      <c r="C8" s="21"/>
      <c r="D8" s="21"/>
      <c r="E8" s="22"/>
      <c r="F8" s="22"/>
      <c r="G8" s="22"/>
      <c r="H8" s="22"/>
      <c r="I8" s="22"/>
      <c r="J8" s="22"/>
      <c r="K8" s="33"/>
      <c r="L8" s="33"/>
      <c r="M8" s="30"/>
      <c r="N8" s="31"/>
      <c r="O8" s="31"/>
      <c r="P8" s="30"/>
      <c r="Q8" s="45"/>
      <c r="R8" s="21"/>
      <c r="S8" s="21"/>
      <c r="T8" s="21"/>
      <c r="U8" s="21"/>
      <c r="V8" s="46"/>
      <c r="W8" s="46"/>
      <c r="X8" s="46"/>
      <c r="Y8" s="46"/>
      <c r="Z8" s="46"/>
      <c r="AA8" s="46"/>
      <c r="AB8" s="32"/>
      <c r="AC8" s="57"/>
      <c r="AD8" s="45"/>
      <c r="AE8" s="45"/>
      <c r="AF8" s="45"/>
      <c r="AG8" s="48"/>
      <c r="AH8" s="62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70"/>
      <c r="BC8" s="46"/>
      <c r="BD8" s="46"/>
      <c r="BE8" s="46"/>
      <c r="BF8" s="46"/>
      <c r="BG8" s="46"/>
      <c r="BH8" s="76"/>
      <c r="BI8" s="18"/>
      <c r="BJ8" s="18"/>
      <c r="BK8" s="18"/>
      <c r="BL8" s="18"/>
      <c r="BM8" s="18"/>
    </row>
    <row r="9" s="2" customFormat="1" spans="1:65">
      <c r="A9" s="21"/>
      <c r="B9" s="21"/>
      <c r="C9" s="21"/>
      <c r="D9" s="21"/>
      <c r="E9" s="22"/>
      <c r="F9" s="22"/>
      <c r="G9" s="22"/>
      <c r="H9" s="22"/>
      <c r="I9" s="22"/>
      <c r="J9" s="22"/>
      <c r="K9" s="33"/>
      <c r="L9" s="33"/>
      <c r="M9" s="30"/>
      <c r="N9" s="31"/>
      <c r="O9" s="31"/>
      <c r="P9" s="30"/>
      <c r="Q9" s="45"/>
      <c r="R9" s="21"/>
      <c r="S9" s="21"/>
      <c r="T9" s="21"/>
      <c r="U9" s="21"/>
      <c r="V9" s="46"/>
      <c r="W9" s="46"/>
      <c r="X9" s="46"/>
      <c r="Y9" s="46"/>
      <c r="Z9" s="46"/>
      <c r="AA9" s="46"/>
      <c r="AB9" s="32"/>
      <c r="AC9" s="57"/>
      <c r="AD9" s="45"/>
      <c r="AE9" s="45"/>
      <c r="AF9" s="45"/>
      <c r="AG9" s="48"/>
      <c r="AH9" s="62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70"/>
      <c r="BC9" s="46"/>
      <c r="BD9" s="46"/>
      <c r="BE9" s="46"/>
      <c r="BF9" s="46"/>
      <c r="BG9" s="46"/>
      <c r="BH9" s="76"/>
      <c r="BI9" s="18"/>
      <c r="BJ9" s="18"/>
      <c r="BK9" s="18"/>
      <c r="BL9" s="18"/>
      <c r="BM9" s="18"/>
    </row>
    <row r="10" spans="1:60">
      <c r="A10" s="21"/>
      <c r="B10" s="21"/>
      <c r="C10" s="21"/>
      <c r="D10" s="21"/>
      <c r="E10" s="22"/>
      <c r="F10" s="22"/>
      <c r="G10" s="22"/>
      <c r="H10" s="22"/>
      <c r="I10" s="22"/>
      <c r="J10" s="22"/>
      <c r="K10" s="29"/>
      <c r="L10" s="29"/>
      <c r="M10" s="30"/>
      <c r="N10" s="31"/>
      <c r="O10" s="31"/>
      <c r="P10" s="30"/>
      <c r="Q10" s="45"/>
      <c r="R10" s="21"/>
      <c r="S10" s="21"/>
      <c r="T10" s="21"/>
      <c r="U10" s="21"/>
      <c r="V10" s="32"/>
      <c r="W10" s="32"/>
      <c r="X10" s="32"/>
      <c r="Y10" s="32"/>
      <c r="Z10" s="32"/>
      <c r="AA10" s="32"/>
      <c r="AB10" s="32"/>
      <c r="AC10" s="57"/>
      <c r="AD10" s="45"/>
      <c r="AE10" s="45"/>
      <c r="AF10" s="45"/>
      <c r="AG10" s="48"/>
      <c r="AH10" s="62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70"/>
      <c r="BC10" s="46"/>
      <c r="BD10" s="46"/>
      <c r="BE10" s="46"/>
      <c r="BF10" s="46"/>
      <c r="BG10" s="46"/>
      <c r="BH10" s="76"/>
    </row>
    <row r="11" spans="1:60">
      <c r="A11" s="21"/>
      <c r="B11" s="21"/>
      <c r="C11" s="21"/>
      <c r="D11" s="21"/>
      <c r="E11" s="22"/>
      <c r="F11" s="22"/>
      <c r="G11" s="22"/>
      <c r="H11" s="22"/>
      <c r="I11" s="22"/>
      <c r="J11" s="22"/>
      <c r="K11" s="29"/>
      <c r="L11" s="29"/>
      <c r="M11" s="30"/>
      <c r="N11" s="31"/>
      <c r="O11" s="31"/>
      <c r="P11" s="30"/>
      <c r="Q11" s="45"/>
      <c r="R11" s="21"/>
      <c r="S11" s="21"/>
      <c r="T11" s="21"/>
      <c r="U11" s="21"/>
      <c r="V11" s="32"/>
      <c r="W11" s="32"/>
      <c r="X11" s="32"/>
      <c r="Y11" s="32"/>
      <c r="Z11" s="32"/>
      <c r="AA11" s="32"/>
      <c r="AB11" s="32"/>
      <c r="AC11" s="57"/>
      <c r="AD11" s="45"/>
      <c r="AE11" s="45"/>
      <c r="AF11" s="45"/>
      <c r="AG11" s="48"/>
      <c r="AH11" s="62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70"/>
      <c r="BC11" s="46"/>
      <c r="BD11" s="46"/>
      <c r="BE11" s="46"/>
      <c r="BF11" s="46"/>
      <c r="BG11" s="46"/>
      <c r="BH11" s="76"/>
    </row>
    <row r="12" spans="1:60">
      <c r="A12" s="21"/>
      <c r="B12" s="21"/>
      <c r="C12" s="21"/>
      <c r="D12" s="21"/>
      <c r="E12" s="22"/>
      <c r="F12" s="22"/>
      <c r="G12" s="22"/>
      <c r="H12" s="22"/>
      <c r="I12" s="22"/>
      <c r="J12" s="22"/>
      <c r="K12" s="29"/>
      <c r="L12" s="29"/>
      <c r="M12" s="30"/>
      <c r="N12" s="31"/>
      <c r="O12" s="31"/>
      <c r="P12" s="30"/>
      <c r="Q12" s="45"/>
      <c r="R12" s="21"/>
      <c r="S12" s="21"/>
      <c r="T12" s="21"/>
      <c r="U12" s="21"/>
      <c r="V12" s="32"/>
      <c r="W12" s="32"/>
      <c r="X12" s="32"/>
      <c r="Y12" s="32"/>
      <c r="Z12" s="32"/>
      <c r="AA12" s="32"/>
      <c r="AB12" s="32"/>
      <c r="AC12" s="57"/>
      <c r="AD12" s="45"/>
      <c r="AE12" s="45"/>
      <c r="AF12" s="45"/>
      <c r="AG12" s="48"/>
      <c r="AH12" s="62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70"/>
      <c r="BC12" s="46"/>
      <c r="BD12" s="46"/>
      <c r="BE12" s="46"/>
      <c r="BF12" s="46"/>
      <c r="BG12" s="46"/>
      <c r="BH12" s="76"/>
    </row>
    <row r="13" spans="1:60">
      <c r="A13" s="21"/>
      <c r="B13" s="21"/>
      <c r="C13" s="21"/>
      <c r="D13" s="21"/>
      <c r="E13" s="22"/>
      <c r="F13" s="22"/>
      <c r="G13" s="22"/>
      <c r="H13" s="22"/>
      <c r="I13" s="22"/>
      <c r="J13" s="22"/>
      <c r="K13" s="29"/>
      <c r="L13" s="29"/>
      <c r="M13" s="30"/>
      <c r="N13" s="31"/>
      <c r="O13" s="31"/>
      <c r="P13" s="30"/>
      <c r="Q13" s="45"/>
      <c r="R13" s="21"/>
      <c r="S13" s="21"/>
      <c r="T13" s="21"/>
      <c r="U13" s="21"/>
      <c r="V13" s="47"/>
      <c r="W13" s="32"/>
      <c r="X13" s="32"/>
      <c r="Y13" s="32"/>
      <c r="Z13" s="32"/>
      <c r="AA13" s="32"/>
      <c r="AB13" s="32"/>
      <c r="AC13" s="57"/>
      <c r="AD13" s="45"/>
      <c r="AE13" s="45"/>
      <c r="AF13" s="45"/>
      <c r="AG13" s="48"/>
      <c r="AH13" s="62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70"/>
      <c r="BC13" s="46"/>
      <c r="BD13" s="46"/>
      <c r="BE13" s="46"/>
      <c r="BF13" s="46"/>
      <c r="BG13" s="46"/>
      <c r="BH13" s="76"/>
    </row>
    <row r="14" spans="1:60">
      <c r="A14" s="21"/>
      <c r="B14" s="21"/>
      <c r="C14" s="21"/>
      <c r="D14" s="21"/>
      <c r="E14" s="22"/>
      <c r="F14" s="22"/>
      <c r="G14" s="22"/>
      <c r="H14" s="22"/>
      <c r="I14" s="22"/>
      <c r="J14" s="22"/>
      <c r="K14" s="29"/>
      <c r="L14" s="29"/>
      <c r="M14" s="30"/>
      <c r="N14" s="31"/>
      <c r="O14" s="31"/>
      <c r="P14" s="30"/>
      <c r="Q14" s="45"/>
      <c r="R14" s="21"/>
      <c r="S14" s="21"/>
      <c r="T14" s="21"/>
      <c r="U14" s="21"/>
      <c r="V14" s="47"/>
      <c r="W14" s="32"/>
      <c r="X14" s="32"/>
      <c r="Y14" s="32"/>
      <c r="Z14" s="32"/>
      <c r="AA14" s="32"/>
      <c r="AB14" s="32"/>
      <c r="AC14" s="57"/>
      <c r="AD14" s="45"/>
      <c r="AE14" s="45"/>
      <c r="AF14" s="45"/>
      <c r="AG14" s="48"/>
      <c r="AH14" s="62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70"/>
      <c r="BC14" s="46"/>
      <c r="BD14" s="46"/>
      <c r="BE14" s="46"/>
      <c r="BF14" s="46"/>
      <c r="BG14" s="46"/>
      <c r="BH14" s="76"/>
    </row>
    <row r="15" spans="1:60">
      <c r="A15" s="21"/>
      <c r="B15" s="21"/>
      <c r="C15" s="21"/>
      <c r="D15" s="21"/>
      <c r="E15" s="22"/>
      <c r="F15" s="22"/>
      <c r="G15" s="22"/>
      <c r="H15" s="22"/>
      <c r="I15" s="22"/>
      <c r="J15" s="22"/>
      <c r="K15" s="29"/>
      <c r="L15" s="29"/>
      <c r="M15" s="30"/>
      <c r="N15" s="31"/>
      <c r="O15" s="31"/>
      <c r="P15" s="30"/>
      <c r="Q15" s="45"/>
      <c r="R15" s="21"/>
      <c r="S15" s="21"/>
      <c r="T15" s="21"/>
      <c r="U15" s="21"/>
      <c r="V15" s="47"/>
      <c r="W15" s="32"/>
      <c r="X15" s="32"/>
      <c r="Y15" s="32"/>
      <c r="Z15" s="32"/>
      <c r="AA15" s="32"/>
      <c r="AB15" s="32"/>
      <c r="AC15" s="57"/>
      <c r="AD15" s="45"/>
      <c r="AE15" s="45"/>
      <c r="AF15" s="45"/>
      <c r="AG15" s="48"/>
      <c r="AH15" s="62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70"/>
      <c r="BC15" s="46"/>
      <c r="BD15" s="46"/>
      <c r="BE15" s="46"/>
      <c r="BF15" s="46"/>
      <c r="BG15" s="46"/>
      <c r="BH15" s="76"/>
    </row>
    <row r="16" spans="1:60">
      <c r="A16" s="21"/>
      <c r="B16" s="21"/>
      <c r="C16" s="21"/>
      <c r="D16" s="21"/>
      <c r="E16" s="22"/>
      <c r="F16" s="22"/>
      <c r="G16" s="22"/>
      <c r="H16" s="22"/>
      <c r="I16" s="22"/>
      <c r="J16" s="22"/>
      <c r="K16" s="29"/>
      <c r="L16" s="29"/>
      <c r="M16" s="30"/>
      <c r="N16" s="31"/>
      <c r="O16" s="31"/>
      <c r="P16" s="30"/>
      <c r="Q16" s="45"/>
      <c r="R16" s="21"/>
      <c r="S16" s="21"/>
      <c r="T16" s="21"/>
      <c r="U16" s="21"/>
      <c r="V16" s="47"/>
      <c r="W16" s="32"/>
      <c r="X16" s="32"/>
      <c r="Y16" s="32"/>
      <c r="Z16" s="32"/>
      <c r="AA16" s="32"/>
      <c r="AB16" s="32"/>
      <c r="AC16" s="57"/>
      <c r="AD16" s="45"/>
      <c r="AE16" s="45"/>
      <c r="AF16" s="45"/>
      <c r="AG16" s="48"/>
      <c r="AH16" s="62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70"/>
      <c r="BC16" s="46"/>
      <c r="BD16" s="46"/>
      <c r="BE16" s="46"/>
      <c r="BF16" s="46"/>
      <c r="BG16" s="46"/>
      <c r="BH16" s="76"/>
    </row>
    <row r="17" spans="1:60">
      <c r="A17" s="21"/>
      <c r="B17" s="21"/>
      <c r="C17" s="21"/>
      <c r="D17" s="21"/>
      <c r="E17" s="22"/>
      <c r="F17" s="22"/>
      <c r="G17" s="22"/>
      <c r="H17" s="22"/>
      <c r="I17" s="22"/>
      <c r="J17" s="22"/>
      <c r="K17" s="29"/>
      <c r="L17" s="29"/>
      <c r="M17" s="30"/>
      <c r="N17" s="31"/>
      <c r="O17" s="31"/>
      <c r="P17" s="30"/>
      <c r="Q17" s="45"/>
      <c r="R17" s="21"/>
      <c r="S17" s="21"/>
      <c r="T17" s="21"/>
      <c r="U17" s="21"/>
      <c r="V17" s="47"/>
      <c r="W17" s="32"/>
      <c r="X17" s="32"/>
      <c r="Y17" s="32"/>
      <c r="Z17" s="32"/>
      <c r="AA17" s="32"/>
      <c r="AB17" s="32"/>
      <c r="AC17" s="57"/>
      <c r="AD17" s="45"/>
      <c r="AE17" s="45"/>
      <c r="AF17" s="45"/>
      <c r="AG17" s="48"/>
      <c r="AH17" s="62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70"/>
      <c r="BC17" s="46"/>
      <c r="BD17" s="46"/>
      <c r="BE17" s="46"/>
      <c r="BF17" s="46"/>
      <c r="BG17" s="46"/>
      <c r="BH17" s="76"/>
    </row>
    <row r="18" spans="1:60">
      <c r="A18" s="21"/>
      <c r="B18" s="21"/>
      <c r="C18" s="21"/>
      <c r="D18" s="21"/>
      <c r="E18" s="22"/>
      <c r="F18" s="22"/>
      <c r="G18" s="22"/>
      <c r="H18" s="22"/>
      <c r="I18" s="22"/>
      <c r="J18" s="22"/>
      <c r="K18" s="29"/>
      <c r="L18" s="29"/>
      <c r="M18" s="30"/>
      <c r="N18" s="31"/>
      <c r="O18" s="31"/>
      <c r="P18" s="30"/>
      <c r="Q18" s="45"/>
      <c r="R18" s="21"/>
      <c r="S18" s="21"/>
      <c r="T18" s="21"/>
      <c r="U18" s="21"/>
      <c r="V18" s="47"/>
      <c r="W18" s="32"/>
      <c r="X18" s="32"/>
      <c r="Y18" s="32"/>
      <c r="Z18" s="32"/>
      <c r="AA18" s="32"/>
      <c r="AB18" s="32"/>
      <c r="AC18" s="57"/>
      <c r="AD18" s="45"/>
      <c r="AE18" s="45"/>
      <c r="AF18" s="45"/>
      <c r="AG18" s="48"/>
      <c r="AH18" s="62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70"/>
      <c r="BC18" s="46"/>
      <c r="BD18" s="46"/>
      <c r="BE18" s="46"/>
      <c r="BF18" s="46"/>
      <c r="BG18" s="46"/>
      <c r="BH18" s="76"/>
    </row>
    <row r="19" spans="1:60">
      <c r="A19" s="21"/>
      <c r="B19" s="21"/>
      <c r="C19" s="21"/>
      <c r="D19" s="21"/>
      <c r="E19" s="22"/>
      <c r="F19" s="22"/>
      <c r="G19" s="22"/>
      <c r="H19" s="22"/>
      <c r="I19" s="22"/>
      <c r="J19" s="22"/>
      <c r="K19" s="33"/>
      <c r="L19" s="33"/>
      <c r="M19" s="30"/>
      <c r="N19" s="31"/>
      <c r="O19" s="31"/>
      <c r="P19" s="30"/>
      <c r="Q19" s="45"/>
      <c r="R19" s="21"/>
      <c r="S19" s="21"/>
      <c r="T19" s="21"/>
      <c r="U19" s="21"/>
      <c r="V19" s="47"/>
      <c r="W19" s="32"/>
      <c r="X19" s="32"/>
      <c r="Y19" s="32"/>
      <c r="Z19" s="32"/>
      <c r="AA19" s="32"/>
      <c r="AB19" s="32"/>
      <c r="AC19" s="57"/>
      <c r="AD19" s="45"/>
      <c r="AE19" s="45"/>
      <c r="AF19" s="45"/>
      <c r="AG19" s="48"/>
      <c r="AH19" s="62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70"/>
      <c r="BC19" s="46"/>
      <c r="BD19" s="46"/>
      <c r="BE19" s="46"/>
      <c r="BF19" s="46"/>
      <c r="BG19" s="46"/>
      <c r="BH19" s="76"/>
    </row>
    <row r="20" spans="1:60">
      <c r="A20" s="21"/>
      <c r="B20" s="21"/>
      <c r="C20" s="21"/>
      <c r="D20" s="21"/>
      <c r="E20" s="22"/>
      <c r="F20" s="22"/>
      <c r="G20" s="22"/>
      <c r="H20" s="22"/>
      <c r="I20" s="22"/>
      <c r="J20" s="22"/>
      <c r="K20" s="29"/>
      <c r="L20" s="29"/>
      <c r="M20" s="30"/>
      <c r="N20" s="31"/>
      <c r="O20" s="31"/>
      <c r="P20" s="30"/>
      <c r="Q20" s="45"/>
      <c r="R20" s="21"/>
      <c r="S20" s="21"/>
      <c r="T20" s="21"/>
      <c r="U20" s="21"/>
      <c r="V20" s="47"/>
      <c r="W20" s="32"/>
      <c r="X20" s="32"/>
      <c r="Y20" s="32"/>
      <c r="Z20" s="32"/>
      <c r="AA20" s="32"/>
      <c r="AB20" s="32"/>
      <c r="AC20" s="57"/>
      <c r="AD20" s="45"/>
      <c r="AE20" s="45"/>
      <c r="AF20" s="45"/>
      <c r="AG20" s="48"/>
      <c r="AH20" s="62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70"/>
      <c r="BC20" s="46"/>
      <c r="BD20" s="46"/>
      <c r="BE20" s="46"/>
      <c r="BF20" s="46"/>
      <c r="BG20" s="46"/>
      <c r="BH20" s="76"/>
    </row>
    <row r="21" spans="1:60">
      <c r="A21" s="21"/>
      <c r="B21" s="21"/>
      <c r="C21" s="21"/>
      <c r="D21" s="21"/>
      <c r="E21" s="22"/>
      <c r="F21" s="22"/>
      <c r="G21" s="22"/>
      <c r="H21" s="22"/>
      <c r="I21" s="22"/>
      <c r="J21" s="22"/>
      <c r="K21" s="33"/>
      <c r="L21" s="33"/>
      <c r="M21" s="30"/>
      <c r="N21" s="31"/>
      <c r="O21" s="31"/>
      <c r="P21" s="30"/>
      <c r="Q21" s="48"/>
      <c r="R21" s="21"/>
      <c r="S21" s="21"/>
      <c r="T21" s="21"/>
      <c r="U21" s="21"/>
      <c r="V21" s="32"/>
      <c r="W21" s="32"/>
      <c r="X21" s="32"/>
      <c r="Y21" s="32"/>
      <c r="Z21" s="32"/>
      <c r="AA21" s="32"/>
      <c r="AB21" s="32"/>
      <c r="AC21" s="57"/>
      <c r="AD21" s="45"/>
      <c r="AE21" s="45"/>
      <c r="AF21" s="45"/>
      <c r="AG21" s="48"/>
      <c r="AH21" s="62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70"/>
      <c r="BC21" s="46"/>
      <c r="BD21" s="46"/>
      <c r="BE21" s="46"/>
      <c r="BF21" s="46"/>
      <c r="BG21" s="46"/>
      <c r="BH21" s="76"/>
    </row>
    <row r="22" spans="1:60">
      <c r="A22" s="21"/>
      <c r="B22" s="21"/>
      <c r="C22" s="21"/>
      <c r="D22" s="21"/>
      <c r="E22" s="22"/>
      <c r="F22" s="22"/>
      <c r="G22" s="22"/>
      <c r="H22" s="22"/>
      <c r="I22" s="22"/>
      <c r="J22" s="22"/>
      <c r="K22" s="29"/>
      <c r="L22" s="29"/>
      <c r="M22" s="30"/>
      <c r="N22" s="31"/>
      <c r="O22" s="31"/>
      <c r="P22" s="30"/>
      <c r="Q22" s="48"/>
      <c r="R22" s="21"/>
      <c r="S22" s="21"/>
      <c r="T22" s="21"/>
      <c r="U22" s="21"/>
      <c r="V22" s="32"/>
      <c r="W22" s="32"/>
      <c r="X22" s="32"/>
      <c r="Y22" s="32"/>
      <c r="Z22" s="32"/>
      <c r="AA22" s="32"/>
      <c r="AB22" s="32"/>
      <c r="AC22" s="57"/>
      <c r="AD22" s="45"/>
      <c r="AE22" s="45"/>
      <c r="AF22" s="45"/>
      <c r="AG22" s="48"/>
      <c r="AH22" s="62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70"/>
      <c r="BC22" s="46"/>
      <c r="BD22" s="46"/>
      <c r="BE22" s="46"/>
      <c r="BF22" s="46"/>
      <c r="BG22" s="46"/>
      <c r="BH22" s="76"/>
    </row>
    <row r="23" spans="1:60">
      <c r="A23" s="21"/>
      <c r="B23" s="21"/>
      <c r="C23" s="21"/>
      <c r="D23" s="21"/>
      <c r="E23" s="22"/>
      <c r="F23" s="22"/>
      <c r="G23" s="22"/>
      <c r="H23" s="22"/>
      <c r="I23" s="22"/>
      <c r="J23" s="22"/>
      <c r="K23" s="29"/>
      <c r="L23" s="29"/>
      <c r="M23" s="30"/>
      <c r="N23" s="31"/>
      <c r="O23" s="31"/>
      <c r="P23" s="30"/>
      <c r="Q23" s="48"/>
      <c r="R23" s="21"/>
      <c r="S23" s="21"/>
      <c r="T23" s="21"/>
      <c r="U23" s="21"/>
      <c r="V23" s="32"/>
      <c r="W23" s="32"/>
      <c r="X23" s="32"/>
      <c r="Y23" s="32"/>
      <c r="Z23" s="32"/>
      <c r="AA23" s="32"/>
      <c r="AB23" s="32"/>
      <c r="AC23" s="57"/>
      <c r="AD23" s="45"/>
      <c r="AE23" s="45"/>
      <c r="AF23" s="45"/>
      <c r="AG23" s="48"/>
      <c r="AH23" s="62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70"/>
      <c r="BC23" s="46"/>
      <c r="BD23" s="46"/>
      <c r="BE23" s="46"/>
      <c r="BF23" s="46"/>
      <c r="BG23" s="46"/>
      <c r="BH23" s="76"/>
    </row>
    <row r="24" spans="1:60">
      <c r="A24" s="21"/>
      <c r="B24" s="21"/>
      <c r="C24" s="21"/>
      <c r="D24" s="21"/>
      <c r="E24" s="22"/>
      <c r="F24" s="22"/>
      <c r="G24" s="22"/>
      <c r="H24" s="22"/>
      <c r="I24" s="22"/>
      <c r="J24" s="22"/>
      <c r="K24" s="33"/>
      <c r="L24" s="29"/>
      <c r="M24" s="30"/>
      <c r="N24" s="31"/>
      <c r="O24" s="31"/>
      <c r="P24" s="30"/>
      <c r="Q24" s="48"/>
      <c r="R24" s="21"/>
      <c r="S24" s="21"/>
      <c r="T24" s="21"/>
      <c r="U24" s="21"/>
      <c r="V24" s="32"/>
      <c r="W24" s="32"/>
      <c r="X24" s="32"/>
      <c r="Y24" s="32"/>
      <c r="Z24" s="32"/>
      <c r="AA24" s="32"/>
      <c r="AB24" s="32"/>
      <c r="AC24" s="57"/>
      <c r="AD24" s="45"/>
      <c r="AE24" s="45"/>
      <c r="AF24" s="45"/>
      <c r="AG24" s="48"/>
      <c r="AH24" s="62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70"/>
      <c r="BC24" s="46"/>
      <c r="BD24" s="46"/>
      <c r="BE24" s="46"/>
      <c r="BF24" s="46"/>
      <c r="BG24" s="46"/>
      <c r="BH24" s="76"/>
    </row>
    <row r="25" spans="1:60">
      <c r="A25" s="21"/>
      <c r="B25" s="21"/>
      <c r="C25" s="21"/>
      <c r="D25" s="21"/>
      <c r="E25" s="22"/>
      <c r="F25" s="22"/>
      <c r="G25" s="22"/>
      <c r="H25" s="22"/>
      <c r="I25" s="22"/>
      <c r="J25" s="22"/>
      <c r="K25" s="29"/>
      <c r="L25" s="29"/>
      <c r="M25" s="30"/>
      <c r="N25" s="31"/>
      <c r="O25" s="31"/>
      <c r="P25" s="30"/>
      <c r="Q25" s="49"/>
      <c r="R25" s="21"/>
      <c r="S25" s="21"/>
      <c r="T25" s="21"/>
      <c r="U25" s="21"/>
      <c r="V25" s="32"/>
      <c r="W25" s="32"/>
      <c r="X25" s="32"/>
      <c r="Y25" s="32"/>
      <c r="Z25" s="32"/>
      <c r="AA25" s="32"/>
      <c r="AB25" s="32"/>
      <c r="AC25" s="57"/>
      <c r="AD25" s="45"/>
      <c r="AE25" s="45"/>
      <c r="AF25" s="45"/>
      <c r="AG25" s="48"/>
      <c r="AH25" s="62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70"/>
      <c r="BC25" s="46"/>
      <c r="BD25" s="46"/>
      <c r="BE25" s="46"/>
      <c r="BF25" s="46"/>
      <c r="BG25" s="46"/>
      <c r="BH25" s="76"/>
    </row>
    <row r="26" s="3" customFormat="1" spans="1:65">
      <c r="A26" s="21"/>
      <c r="B26" s="21"/>
      <c r="C26" s="21"/>
      <c r="D26" s="21"/>
      <c r="E26" s="22"/>
      <c r="F26" s="22"/>
      <c r="G26" s="22"/>
      <c r="H26" s="22"/>
      <c r="I26" s="22"/>
      <c r="J26" s="22"/>
      <c r="K26" s="33"/>
      <c r="L26" s="33"/>
      <c r="M26" s="30"/>
      <c r="N26" s="31"/>
      <c r="O26" s="31"/>
      <c r="P26" s="30"/>
      <c r="Q26" s="48"/>
      <c r="R26" s="21"/>
      <c r="S26" s="21"/>
      <c r="T26" s="21"/>
      <c r="U26" s="21"/>
      <c r="V26" s="47"/>
      <c r="W26" s="47"/>
      <c r="X26" s="47"/>
      <c r="Y26" s="32"/>
      <c r="Z26" s="32"/>
      <c r="AA26" s="32"/>
      <c r="AB26" s="32"/>
      <c r="AC26" s="57"/>
      <c r="AD26" s="45"/>
      <c r="AE26" s="45"/>
      <c r="AF26" s="45"/>
      <c r="AG26" s="48"/>
      <c r="AH26" s="62"/>
      <c r="AI26" s="46"/>
      <c r="AJ26" s="46"/>
      <c r="AK26" s="46"/>
      <c r="AL26" s="46"/>
      <c r="AM26" s="46"/>
      <c r="AN26" s="51"/>
      <c r="AO26" s="51"/>
      <c r="AP26" s="51"/>
      <c r="AQ26" s="51"/>
      <c r="AR26" s="46"/>
      <c r="AS26" s="51"/>
      <c r="AT26" s="51"/>
      <c r="AU26" s="51"/>
      <c r="AV26" s="51"/>
      <c r="AW26" s="51"/>
      <c r="AX26" s="51"/>
      <c r="AY26" s="46"/>
      <c r="AZ26" s="46"/>
      <c r="BA26" s="46"/>
      <c r="BB26" s="70"/>
      <c r="BC26" s="46"/>
      <c r="BD26" s="46"/>
      <c r="BE26" s="46"/>
      <c r="BF26" s="46"/>
      <c r="BG26" s="46"/>
      <c r="BH26" s="77"/>
      <c r="BI26" s="78"/>
      <c r="BJ26" s="78"/>
      <c r="BK26" s="78"/>
      <c r="BL26" s="78"/>
      <c r="BM26" s="78"/>
    </row>
    <row r="27" spans="1:60">
      <c r="A27" s="21"/>
      <c r="B27" s="21"/>
      <c r="C27" s="21"/>
      <c r="D27" s="21"/>
      <c r="E27" s="22"/>
      <c r="F27" s="22"/>
      <c r="G27" s="22"/>
      <c r="H27" s="22"/>
      <c r="I27" s="22"/>
      <c r="J27" s="22"/>
      <c r="K27" s="29"/>
      <c r="L27" s="29"/>
      <c r="M27" s="30"/>
      <c r="N27" s="31"/>
      <c r="O27" s="31"/>
      <c r="P27" s="30"/>
      <c r="Q27" s="45"/>
      <c r="R27" s="21"/>
      <c r="S27" s="21"/>
      <c r="T27" s="21"/>
      <c r="U27" s="21"/>
      <c r="V27" s="32"/>
      <c r="W27" s="32"/>
      <c r="X27" s="32"/>
      <c r="Y27" s="32"/>
      <c r="Z27" s="32"/>
      <c r="AA27" s="32"/>
      <c r="AB27" s="32"/>
      <c r="AC27" s="57"/>
      <c r="AD27" s="45"/>
      <c r="AE27" s="45"/>
      <c r="AF27" s="45"/>
      <c r="AG27" s="48"/>
      <c r="AH27" s="62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70"/>
      <c r="BC27" s="46"/>
      <c r="BD27" s="46"/>
      <c r="BE27" s="46"/>
      <c r="BF27" s="51"/>
      <c r="BG27" s="46"/>
      <c r="BH27" s="76"/>
    </row>
    <row r="28" spans="1:60">
      <c r="A28" s="21"/>
      <c r="B28" s="21"/>
      <c r="C28" s="21"/>
      <c r="D28" s="21"/>
      <c r="E28" s="22"/>
      <c r="F28" s="22"/>
      <c r="G28" s="22"/>
      <c r="H28" s="22"/>
      <c r="I28" s="22"/>
      <c r="J28" s="22"/>
      <c r="K28" s="29"/>
      <c r="L28" s="29"/>
      <c r="M28" s="30"/>
      <c r="N28" s="31"/>
      <c r="O28" s="31"/>
      <c r="P28" s="30"/>
      <c r="Q28" s="49"/>
      <c r="R28" s="21"/>
      <c r="S28" s="21"/>
      <c r="T28" s="21"/>
      <c r="U28" s="21"/>
      <c r="V28" s="47"/>
      <c r="W28" s="32"/>
      <c r="X28" s="32"/>
      <c r="Y28" s="32"/>
      <c r="Z28" s="32"/>
      <c r="AA28" s="32"/>
      <c r="AB28" s="32"/>
      <c r="AC28" s="57"/>
      <c r="AD28" s="45"/>
      <c r="AE28" s="45"/>
      <c r="AF28" s="45"/>
      <c r="AG28" s="48"/>
      <c r="AH28" s="62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70"/>
      <c r="BC28" s="46"/>
      <c r="BD28" s="46"/>
      <c r="BE28" s="46"/>
      <c r="BF28" s="51"/>
      <c r="BG28" s="46"/>
      <c r="BH28" s="76"/>
    </row>
    <row r="29" spans="1:60">
      <c r="A29" s="21"/>
      <c r="B29" s="21"/>
      <c r="C29" s="21"/>
      <c r="D29" s="21"/>
      <c r="E29" s="22"/>
      <c r="F29" s="22"/>
      <c r="G29" s="22"/>
      <c r="H29" s="22"/>
      <c r="I29" s="22"/>
      <c r="J29" s="22"/>
      <c r="K29" s="29"/>
      <c r="L29" s="29"/>
      <c r="M29" s="30"/>
      <c r="N29" s="31"/>
      <c r="O29" s="31"/>
      <c r="P29" s="30"/>
      <c r="Q29" s="49"/>
      <c r="R29" s="21"/>
      <c r="S29" s="21"/>
      <c r="T29" s="21"/>
      <c r="U29" s="21"/>
      <c r="V29" s="32"/>
      <c r="W29" s="32"/>
      <c r="X29" s="32"/>
      <c r="Y29" s="32"/>
      <c r="Z29" s="32"/>
      <c r="AA29" s="32"/>
      <c r="AB29" s="32"/>
      <c r="AC29" s="57"/>
      <c r="AD29" s="45"/>
      <c r="AE29" s="45"/>
      <c r="AF29" s="45"/>
      <c r="AG29" s="48"/>
      <c r="AH29" s="62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70"/>
      <c r="BC29" s="46"/>
      <c r="BD29" s="46"/>
      <c r="BE29" s="46"/>
      <c r="BF29" s="46"/>
      <c r="BG29" s="46"/>
      <c r="BH29" s="76"/>
    </row>
    <row r="30" spans="1:60">
      <c r="A30" s="21"/>
      <c r="B30" s="21"/>
      <c r="C30" s="21"/>
      <c r="D30" s="21"/>
      <c r="E30" s="22"/>
      <c r="F30" s="22"/>
      <c r="G30" s="22"/>
      <c r="H30" s="22"/>
      <c r="I30" s="22"/>
      <c r="J30" s="22"/>
      <c r="K30" s="29"/>
      <c r="L30" s="29"/>
      <c r="M30" s="30"/>
      <c r="N30" s="31"/>
      <c r="O30" s="31"/>
      <c r="P30" s="30"/>
      <c r="Q30" s="49"/>
      <c r="R30" s="21"/>
      <c r="S30" s="21"/>
      <c r="T30" s="21"/>
      <c r="U30" s="21"/>
      <c r="V30" s="32"/>
      <c r="W30" s="32"/>
      <c r="X30" s="32"/>
      <c r="Y30" s="32"/>
      <c r="Z30" s="32"/>
      <c r="AA30" s="32"/>
      <c r="AB30" s="32"/>
      <c r="AC30" s="57"/>
      <c r="AD30" s="45"/>
      <c r="AE30" s="45"/>
      <c r="AF30" s="45"/>
      <c r="AG30" s="48"/>
      <c r="AH30" s="62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70"/>
      <c r="BC30" s="46"/>
      <c r="BD30" s="46"/>
      <c r="BE30" s="46"/>
      <c r="BF30" s="46"/>
      <c r="BG30" s="46"/>
      <c r="BH30" s="76"/>
    </row>
    <row r="31" spans="1:60">
      <c r="A31" s="21"/>
      <c r="B31" s="21"/>
      <c r="C31" s="21"/>
      <c r="D31" s="21"/>
      <c r="E31" s="22"/>
      <c r="F31" s="22"/>
      <c r="G31" s="22"/>
      <c r="H31" s="22"/>
      <c r="I31" s="22"/>
      <c r="J31" s="22"/>
      <c r="K31" s="29"/>
      <c r="L31" s="29"/>
      <c r="M31" s="30"/>
      <c r="N31" s="31"/>
      <c r="O31" s="31"/>
      <c r="P31" s="30"/>
      <c r="Q31" s="49"/>
      <c r="R31" s="21"/>
      <c r="S31" s="21"/>
      <c r="T31" s="21"/>
      <c r="U31" s="21"/>
      <c r="V31" s="32"/>
      <c r="W31" s="32"/>
      <c r="X31" s="32"/>
      <c r="Y31" s="32"/>
      <c r="Z31" s="32"/>
      <c r="AA31" s="32"/>
      <c r="AB31" s="32"/>
      <c r="AC31" s="57"/>
      <c r="AD31" s="45"/>
      <c r="AE31" s="45"/>
      <c r="AF31" s="45"/>
      <c r="AG31" s="48"/>
      <c r="AH31" s="62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70"/>
      <c r="BC31" s="46"/>
      <c r="BD31" s="46"/>
      <c r="BE31" s="46"/>
      <c r="BF31" s="46"/>
      <c r="BG31" s="46"/>
      <c r="BH31" s="76"/>
    </row>
    <row r="32" spans="1:60">
      <c r="A32" s="21"/>
      <c r="B32" s="21"/>
      <c r="C32" s="21"/>
      <c r="D32" s="21"/>
      <c r="E32" s="22"/>
      <c r="F32" s="22"/>
      <c r="G32" s="22"/>
      <c r="H32" s="22"/>
      <c r="I32" s="22"/>
      <c r="J32" s="22"/>
      <c r="K32" s="29"/>
      <c r="L32" s="29"/>
      <c r="M32" s="30"/>
      <c r="N32" s="31"/>
      <c r="O32" s="31"/>
      <c r="P32" s="30"/>
      <c r="Q32" s="45"/>
      <c r="R32" s="21"/>
      <c r="S32" s="21"/>
      <c r="T32" s="21"/>
      <c r="U32" s="21"/>
      <c r="V32" s="32"/>
      <c r="W32" s="32"/>
      <c r="X32" s="32"/>
      <c r="Y32" s="32"/>
      <c r="Z32" s="32"/>
      <c r="AA32" s="32"/>
      <c r="AB32" s="32"/>
      <c r="AC32" s="57"/>
      <c r="AD32" s="45"/>
      <c r="AE32" s="45"/>
      <c r="AF32" s="45"/>
      <c r="AG32" s="48"/>
      <c r="AH32" s="62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70"/>
      <c r="BC32" s="46"/>
      <c r="BD32" s="46"/>
      <c r="BE32" s="46"/>
      <c r="BF32" s="46"/>
      <c r="BG32" s="46"/>
      <c r="BH32" s="76"/>
    </row>
    <row r="33" spans="1:60">
      <c r="A33" s="21"/>
      <c r="B33" s="21"/>
      <c r="C33" s="21"/>
      <c r="D33" s="21"/>
      <c r="E33" s="22"/>
      <c r="F33" s="22"/>
      <c r="G33" s="22"/>
      <c r="H33" s="22"/>
      <c r="I33" s="22"/>
      <c r="J33" s="22"/>
      <c r="K33" s="29"/>
      <c r="L33" s="34"/>
      <c r="M33" s="30"/>
      <c r="N33" s="31"/>
      <c r="O33" s="31"/>
      <c r="P33" s="30"/>
      <c r="Q33" s="49"/>
      <c r="R33" s="21"/>
      <c r="S33" s="21"/>
      <c r="T33" s="21"/>
      <c r="U33" s="21"/>
      <c r="V33" s="32"/>
      <c r="W33" s="32"/>
      <c r="X33" s="32"/>
      <c r="Y33" s="32"/>
      <c r="Z33" s="32"/>
      <c r="AA33" s="32"/>
      <c r="AB33" s="32"/>
      <c r="AC33" s="57"/>
      <c r="AD33" s="45"/>
      <c r="AE33" s="45"/>
      <c r="AF33" s="45"/>
      <c r="AG33" s="48"/>
      <c r="AH33" s="62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70"/>
      <c r="BC33" s="46"/>
      <c r="BD33" s="46"/>
      <c r="BE33" s="46"/>
      <c r="BF33" s="46"/>
      <c r="BG33" s="46"/>
      <c r="BH33" s="76"/>
    </row>
    <row r="34" spans="1:60">
      <c r="A34" s="21"/>
      <c r="B34" s="21"/>
      <c r="C34" s="21"/>
      <c r="D34" s="21"/>
      <c r="E34" s="22"/>
      <c r="F34" s="22"/>
      <c r="G34" s="22"/>
      <c r="H34" s="22"/>
      <c r="I34" s="22"/>
      <c r="J34" s="22"/>
      <c r="K34" s="29"/>
      <c r="L34" s="29"/>
      <c r="M34" s="31"/>
      <c r="N34" s="31"/>
      <c r="O34" s="31"/>
      <c r="P34" s="30"/>
      <c r="Q34" s="45"/>
      <c r="R34" s="21"/>
      <c r="S34" s="21"/>
      <c r="T34" s="21"/>
      <c r="U34" s="21"/>
      <c r="V34" s="32"/>
      <c r="W34" s="32"/>
      <c r="X34" s="32"/>
      <c r="Y34" s="32"/>
      <c r="Z34" s="32"/>
      <c r="AA34" s="32"/>
      <c r="AB34" s="32"/>
      <c r="AC34" s="57"/>
      <c r="AD34" s="45"/>
      <c r="AE34" s="45"/>
      <c r="AF34" s="45"/>
      <c r="AG34" s="48"/>
      <c r="AH34" s="62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70"/>
      <c r="BC34" s="46"/>
      <c r="BD34" s="46"/>
      <c r="BE34" s="46"/>
      <c r="BF34" s="46"/>
      <c r="BG34" s="46"/>
      <c r="BH34" s="76"/>
    </row>
    <row r="35" spans="1:60">
      <c r="A35" s="21"/>
      <c r="B35" s="21"/>
      <c r="C35" s="21"/>
      <c r="D35" s="21"/>
      <c r="E35" s="22"/>
      <c r="F35" s="22"/>
      <c r="G35" s="22"/>
      <c r="H35" s="22"/>
      <c r="I35" s="22"/>
      <c r="J35" s="22"/>
      <c r="K35" s="29"/>
      <c r="L35" s="29"/>
      <c r="M35" s="31"/>
      <c r="N35" s="31"/>
      <c r="O35" s="31"/>
      <c r="P35" s="30"/>
      <c r="Q35" s="45"/>
      <c r="R35" s="21"/>
      <c r="S35" s="21"/>
      <c r="T35" s="21"/>
      <c r="U35" s="21"/>
      <c r="V35" s="32"/>
      <c r="W35" s="32"/>
      <c r="X35" s="32"/>
      <c r="Y35" s="32"/>
      <c r="Z35" s="32"/>
      <c r="AA35" s="32"/>
      <c r="AB35" s="32"/>
      <c r="AC35" s="57"/>
      <c r="AD35" s="45"/>
      <c r="AE35" s="45"/>
      <c r="AF35" s="45"/>
      <c r="AG35" s="48"/>
      <c r="AH35" s="62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70"/>
      <c r="BC35" s="46"/>
      <c r="BD35" s="46"/>
      <c r="BE35" s="46"/>
      <c r="BF35" s="46"/>
      <c r="BG35" s="46"/>
      <c r="BH35" s="76"/>
    </row>
    <row r="36" s="2" customFormat="1" spans="1:65">
      <c r="A36" s="21"/>
      <c r="B36" s="21"/>
      <c r="C36" s="21"/>
      <c r="D36" s="21"/>
      <c r="E36" s="22"/>
      <c r="F36" s="22"/>
      <c r="G36" s="22"/>
      <c r="H36" s="22"/>
      <c r="I36" s="22"/>
      <c r="J36" s="22"/>
      <c r="K36" s="29"/>
      <c r="L36" s="35"/>
      <c r="M36" s="30"/>
      <c r="N36" s="31"/>
      <c r="O36" s="31"/>
      <c r="P36" s="30"/>
      <c r="Q36" s="50"/>
      <c r="R36" s="21"/>
      <c r="S36" s="21"/>
      <c r="T36" s="21"/>
      <c r="U36" s="21"/>
      <c r="V36" s="32"/>
      <c r="W36" s="32"/>
      <c r="X36" s="32"/>
      <c r="Y36" s="32"/>
      <c r="Z36" s="32"/>
      <c r="AA36" s="32"/>
      <c r="AB36" s="32"/>
      <c r="AC36" s="57"/>
      <c r="AD36" s="45"/>
      <c r="AE36" s="45"/>
      <c r="AF36" s="45"/>
      <c r="AG36" s="48"/>
      <c r="AH36" s="62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70"/>
      <c r="BC36" s="46"/>
      <c r="BD36" s="46"/>
      <c r="BE36" s="46"/>
      <c r="BF36" s="46"/>
      <c r="BG36" s="46"/>
      <c r="BH36" s="76"/>
      <c r="BI36" s="18"/>
      <c r="BJ36" s="18"/>
      <c r="BK36" s="18"/>
      <c r="BL36" s="18"/>
      <c r="BM36" s="18"/>
    </row>
    <row r="37" spans="1:60">
      <c r="A37" s="21"/>
      <c r="B37" s="21"/>
      <c r="C37" s="21"/>
      <c r="D37" s="21"/>
      <c r="E37" s="22"/>
      <c r="F37" s="22"/>
      <c r="G37" s="22"/>
      <c r="H37" s="22"/>
      <c r="I37" s="22"/>
      <c r="J37" s="22"/>
      <c r="K37" s="29"/>
      <c r="L37" s="34"/>
      <c r="M37" s="30"/>
      <c r="N37" s="31"/>
      <c r="O37" s="31"/>
      <c r="P37" s="30"/>
      <c r="Q37" s="45"/>
      <c r="R37" s="21"/>
      <c r="S37" s="21"/>
      <c r="T37" s="21"/>
      <c r="U37" s="21"/>
      <c r="V37" s="32"/>
      <c r="W37" s="32"/>
      <c r="X37" s="32"/>
      <c r="Y37" s="32"/>
      <c r="Z37" s="32"/>
      <c r="AA37" s="32"/>
      <c r="AB37" s="32"/>
      <c r="AC37" s="57"/>
      <c r="AD37" s="45"/>
      <c r="AE37" s="45"/>
      <c r="AF37" s="45"/>
      <c r="AG37" s="48"/>
      <c r="AH37" s="62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70"/>
      <c r="BC37" s="46"/>
      <c r="BD37" s="46"/>
      <c r="BE37" s="46"/>
      <c r="BF37" s="46"/>
      <c r="BG37" s="46"/>
      <c r="BH37" s="76"/>
    </row>
    <row r="38" spans="1:60">
      <c r="A38" s="21"/>
      <c r="B38" s="21"/>
      <c r="C38" s="21"/>
      <c r="D38" s="21"/>
      <c r="E38" s="22"/>
      <c r="F38" s="22"/>
      <c r="G38" s="22"/>
      <c r="H38" s="22"/>
      <c r="I38" s="22"/>
      <c r="J38" s="22"/>
      <c r="K38" s="29"/>
      <c r="L38" s="29"/>
      <c r="M38" s="30"/>
      <c r="N38" s="31"/>
      <c r="O38" s="31"/>
      <c r="P38" s="30"/>
      <c r="Q38" s="49"/>
      <c r="R38" s="21"/>
      <c r="S38" s="21"/>
      <c r="T38" s="21"/>
      <c r="U38" s="21"/>
      <c r="V38" s="32"/>
      <c r="W38" s="32"/>
      <c r="X38" s="32"/>
      <c r="Y38" s="32"/>
      <c r="Z38" s="32"/>
      <c r="AA38" s="32"/>
      <c r="AB38" s="32"/>
      <c r="AC38" s="57"/>
      <c r="AD38" s="45"/>
      <c r="AE38" s="45"/>
      <c r="AF38" s="45"/>
      <c r="AG38" s="48"/>
      <c r="AH38" s="62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70"/>
      <c r="BC38" s="46"/>
      <c r="BD38" s="46"/>
      <c r="BE38" s="46"/>
      <c r="BF38" s="46"/>
      <c r="BG38" s="46"/>
      <c r="BH38" s="76"/>
    </row>
    <row r="39" spans="1:60">
      <c r="A39" s="21"/>
      <c r="B39" s="21"/>
      <c r="C39" s="21"/>
      <c r="D39" s="21"/>
      <c r="E39" s="22"/>
      <c r="F39" s="22"/>
      <c r="G39" s="22"/>
      <c r="H39" s="22"/>
      <c r="I39" s="22"/>
      <c r="J39" s="22"/>
      <c r="K39" s="29"/>
      <c r="L39" s="29"/>
      <c r="M39" s="30"/>
      <c r="N39" s="31"/>
      <c r="O39" s="31"/>
      <c r="P39" s="30"/>
      <c r="Q39" s="49"/>
      <c r="R39" s="21"/>
      <c r="S39" s="21"/>
      <c r="T39" s="21"/>
      <c r="U39" s="21"/>
      <c r="V39" s="32"/>
      <c r="W39" s="32"/>
      <c r="X39" s="32"/>
      <c r="Y39" s="32"/>
      <c r="Z39" s="32"/>
      <c r="AA39" s="32"/>
      <c r="AB39" s="32"/>
      <c r="AC39" s="57"/>
      <c r="AD39" s="45"/>
      <c r="AE39" s="45"/>
      <c r="AF39" s="45"/>
      <c r="AG39" s="48"/>
      <c r="AH39" s="62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70"/>
      <c r="BC39" s="46"/>
      <c r="BD39" s="46"/>
      <c r="BE39" s="46"/>
      <c r="BF39" s="46"/>
      <c r="BG39" s="46"/>
      <c r="BH39" s="76"/>
    </row>
    <row r="40" s="4" customFormat="1" spans="1:65">
      <c r="A40" s="21"/>
      <c r="B40" s="21"/>
      <c r="C40" s="21"/>
      <c r="D40" s="21"/>
      <c r="E40" s="22"/>
      <c r="F40" s="22"/>
      <c r="G40" s="22"/>
      <c r="H40" s="22"/>
      <c r="I40" s="22"/>
      <c r="J40" s="22"/>
      <c r="K40" s="34"/>
      <c r="L40" s="29"/>
      <c r="M40" s="30"/>
      <c r="N40" s="31"/>
      <c r="O40" s="31"/>
      <c r="P40" s="30"/>
      <c r="Q40" s="45"/>
      <c r="R40" s="21"/>
      <c r="S40" s="21"/>
      <c r="T40" s="21"/>
      <c r="U40" s="21"/>
      <c r="V40" s="32"/>
      <c r="W40" s="32"/>
      <c r="X40" s="32"/>
      <c r="Y40" s="32"/>
      <c r="Z40" s="32"/>
      <c r="AA40" s="32"/>
      <c r="AB40" s="32"/>
      <c r="AC40" s="57"/>
      <c r="AD40" s="45"/>
      <c r="AE40" s="45"/>
      <c r="AF40" s="45"/>
      <c r="AG40" s="48"/>
      <c r="AH40" s="62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70"/>
      <c r="BC40" s="46"/>
      <c r="BD40" s="46"/>
      <c r="BE40" s="46"/>
      <c r="BF40" s="46"/>
      <c r="BG40" s="46"/>
      <c r="BH40" s="76"/>
      <c r="BI40" s="18"/>
      <c r="BJ40" s="18"/>
      <c r="BK40" s="18"/>
      <c r="BL40" s="18"/>
      <c r="BM40" s="18"/>
    </row>
    <row r="41" s="5" customFormat="1" spans="1:60">
      <c r="A41" s="21"/>
      <c r="B41" s="21"/>
      <c r="C41" s="21"/>
      <c r="D41" s="21"/>
      <c r="E41" s="22"/>
      <c r="F41" s="22"/>
      <c r="G41" s="22"/>
      <c r="H41" s="22"/>
      <c r="I41" s="22"/>
      <c r="J41" s="22"/>
      <c r="K41" s="33"/>
      <c r="L41" s="33"/>
      <c r="M41" s="30"/>
      <c r="N41" s="31"/>
      <c r="O41" s="31"/>
      <c r="P41" s="30"/>
      <c r="Q41" s="45"/>
      <c r="R41" s="21"/>
      <c r="S41" s="21"/>
      <c r="T41" s="21"/>
      <c r="U41" s="21"/>
      <c r="V41" s="51"/>
      <c r="W41" s="46"/>
      <c r="X41" s="46"/>
      <c r="Y41" s="46"/>
      <c r="Z41" s="46"/>
      <c r="AA41" s="46"/>
      <c r="AB41" s="46"/>
      <c r="AC41" s="57"/>
      <c r="AD41" s="45"/>
      <c r="AE41" s="45"/>
      <c r="AF41" s="45"/>
      <c r="AG41" s="45"/>
      <c r="AH41" s="62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70"/>
      <c r="BC41" s="46"/>
      <c r="BD41" s="46"/>
      <c r="BE41" s="46"/>
      <c r="BF41" s="46"/>
      <c r="BG41" s="46"/>
      <c r="BH41" s="79"/>
    </row>
    <row r="42" s="6" customFormat="1" spans="1:65">
      <c r="A42" s="21"/>
      <c r="B42" s="21"/>
      <c r="C42" s="21"/>
      <c r="D42" s="21"/>
      <c r="E42" s="22"/>
      <c r="F42" s="22"/>
      <c r="G42" s="22"/>
      <c r="H42" s="22"/>
      <c r="I42" s="22"/>
      <c r="J42" s="22"/>
      <c r="K42" s="36"/>
      <c r="L42" s="33"/>
      <c r="M42" s="31"/>
      <c r="N42" s="31"/>
      <c r="O42" s="31"/>
      <c r="P42" s="30"/>
      <c r="Q42" s="48"/>
      <c r="R42" s="21"/>
      <c r="S42" s="21"/>
      <c r="T42" s="21"/>
      <c r="U42" s="21"/>
      <c r="V42" s="32"/>
      <c r="W42" s="32"/>
      <c r="X42" s="32"/>
      <c r="Y42" s="32"/>
      <c r="Z42" s="32"/>
      <c r="AA42" s="32"/>
      <c r="AB42" s="32"/>
      <c r="AC42" s="57"/>
      <c r="AD42" s="45"/>
      <c r="AE42" s="45"/>
      <c r="AF42" s="45"/>
      <c r="AG42" s="48"/>
      <c r="AH42" s="62"/>
      <c r="AI42" s="46"/>
      <c r="AJ42" s="46"/>
      <c r="AK42" s="46"/>
      <c r="AL42" s="63"/>
      <c r="AM42" s="63"/>
      <c r="AN42" s="46"/>
      <c r="AO42" s="63"/>
      <c r="AP42" s="63"/>
      <c r="AQ42" s="46"/>
      <c r="AR42" s="63"/>
      <c r="AS42" s="63"/>
      <c r="AT42" s="46"/>
      <c r="AU42" s="63"/>
      <c r="AV42" s="63"/>
      <c r="AW42" s="63"/>
      <c r="AX42" s="46"/>
      <c r="AY42" s="46"/>
      <c r="AZ42" s="46"/>
      <c r="BA42" s="46"/>
      <c r="BB42" s="70"/>
      <c r="BC42" s="46"/>
      <c r="BD42" s="46"/>
      <c r="BE42" s="46"/>
      <c r="BF42" s="46"/>
      <c r="BG42" s="46"/>
      <c r="BH42" s="76"/>
      <c r="BI42" s="18"/>
      <c r="BJ42" s="18"/>
      <c r="BK42" s="18"/>
      <c r="BL42" s="18"/>
      <c r="BM42" s="18"/>
    </row>
    <row r="43" spans="1:60">
      <c r="A43" s="21"/>
      <c r="B43" s="21"/>
      <c r="C43" s="21"/>
      <c r="D43" s="21"/>
      <c r="E43" s="22"/>
      <c r="F43" s="22"/>
      <c r="G43" s="22"/>
      <c r="H43" s="22"/>
      <c r="I43" s="22"/>
      <c r="J43" s="22"/>
      <c r="K43" s="34"/>
      <c r="L43" s="34"/>
      <c r="M43" s="30"/>
      <c r="N43" s="31"/>
      <c r="O43" s="31"/>
      <c r="P43" s="30"/>
      <c r="Q43" s="45"/>
      <c r="R43" s="21"/>
      <c r="S43" s="21"/>
      <c r="T43" s="21"/>
      <c r="U43" s="21"/>
      <c r="V43" s="32"/>
      <c r="W43" s="32"/>
      <c r="X43" s="32"/>
      <c r="Y43" s="32"/>
      <c r="Z43" s="32"/>
      <c r="AA43" s="32"/>
      <c r="AB43" s="46"/>
      <c r="AC43" s="57"/>
      <c r="AD43" s="45"/>
      <c r="AE43" s="45"/>
      <c r="AF43" s="45"/>
      <c r="AG43" s="48"/>
      <c r="AH43" s="62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70"/>
      <c r="BC43" s="46"/>
      <c r="BD43" s="46"/>
      <c r="BE43" s="46"/>
      <c r="BF43" s="46"/>
      <c r="BG43" s="46"/>
      <c r="BH43" s="76"/>
    </row>
    <row r="44" spans="1:60">
      <c r="A44" s="21"/>
      <c r="B44" s="21"/>
      <c r="C44" s="21"/>
      <c r="D44" s="21"/>
      <c r="E44" s="22"/>
      <c r="F44" s="22"/>
      <c r="G44" s="22"/>
      <c r="H44" s="22"/>
      <c r="I44" s="22"/>
      <c r="J44" s="22"/>
      <c r="K44" s="34"/>
      <c r="L44" s="34"/>
      <c r="M44" s="30"/>
      <c r="N44" s="31"/>
      <c r="O44" s="31"/>
      <c r="P44" s="30"/>
      <c r="Q44" s="45"/>
      <c r="R44" s="21"/>
      <c r="S44" s="21"/>
      <c r="T44" s="21"/>
      <c r="U44" s="21"/>
      <c r="V44" s="32"/>
      <c r="W44" s="32"/>
      <c r="X44" s="32"/>
      <c r="Y44" s="32"/>
      <c r="Z44" s="32"/>
      <c r="AA44" s="32"/>
      <c r="AB44" s="32"/>
      <c r="AC44" s="57"/>
      <c r="AD44" s="45"/>
      <c r="AE44" s="45"/>
      <c r="AF44" s="45"/>
      <c r="AG44" s="48"/>
      <c r="AH44" s="62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70"/>
      <c r="BC44" s="46"/>
      <c r="BD44" s="46"/>
      <c r="BE44" s="46"/>
      <c r="BF44" s="46"/>
      <c r="BG44" s="46"/>
      <c r="BH44" s="76"/>
    </row>
    <row r="45" spans="1:60">
      <c r="A45" s="21"/>
      <c r="B45" s="21"/>
      <c r="C45" s="21"/>
      <c r="D45" s="21"/>
      <c r="E45" s="22"/>
      <c r="F45" s="22"/>
      <c r="G45" s="22"/>
      <c r="H45" s="22"/>
      <c r="I45" s="22"/>
      <c r="J45" s="22"/>
      <c r="K45" s="34"/>
      <c r="L45" s="30"/>
      <c r="M45" s="31"/>
      <c r="N45" s="31"/>
      <c r="O45" s="31"/>
      <c r="P45" s="30"/>
      <c r="Q45" s="45"/>
      <c r="R45" s="21"/>
      <c r="S45" s="21"/>
      <c r="T45" s="21"/>
      <c r="U45" s="21"/>
      <c r="V45" s="32"/>
      <c r="W45" s="32"/>
      <c r="X45" s="32"/>
      <c r="Y45" s="32"/>
      <c r="Z45" s="32"/>
      <c r="AA45" s="32"/>
      <c r="AB45" s="32"/>
      <c r="AC45" s="57"/>
      <c r="AD45" s="45"/>
      <c r="AE45" s="45"/>
      <c r="AF45" s="45"/>
      <c r="AG45" s="48"/>
      <c r="AH45" s="62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70"/>
      <c r="BC45" s="46"/>
      <c r="BD45" s="46"/>
      <c r="BE45" s="46"/>
      <c r="BF45" s="46"/>
      <c r="BG45" s="46"/>
      <c r="BH45" s="76"/>
    </row>
    <row r="46" spans="1:60">
      <c r="A46" s="21"/>
      <c r="B46" s="21"/>
      <c r="C46" s="21"/>
      <c r="D46" s="21"/>
      <c r="E46" s="22"/>
      <c r="F46" s="22"/>
      <c r="G46" s="22"/>
      <c r="H46" s="22"/>
      <c r="I46" s="22"/>
      <c r="J46" s="22"/>
      <c r="K46" s="29"/>
      <c r="L46" s="29"/>
      <c r="M46" s="30"/>
      <c r="N46" s="31"/>
      <c r="O46" s="31"/>
      <c r="P46" s="30"/>
      <c r="Q46" s="45"/>
      <c r="R46" s="21"/>
      <c r="S46" s="21"/>
      <c r="T46" s="21"/>
      <c r="U46" s="21"/>
      <c r="V46" s="32"/>
      <c r="W46" s="32"/>
      <c r="X46" s="32"/>
      <c r="Y46" s="32"/>
      <c r="Z46" s="32"/>
      <c r="AA46" s="32"/>
      <c r="AB46" s="32"/>
      <c r="AC46" s="57"/>
      <c r="AD46" s="45"/>
      <c r="AE46" s="45"/>
      <c r="AF46" s="45"/>
      <c r="AG46" s="48"/>
      <c r="AH46" s="62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70"/>
      <c r="BC46" s="46"/>
      <c r="BD46" s="46"/>
      <c r="BE46" s="46"/>
      <c r="BF46" s="46"/>
      <c r="BG46" s="46"/>
      <c r="BH46" s="76"/>
    </row>
    <row r="47" spans="1:60">
      <c r="A47" s="21"/>
      <c r="B47" s="21"/>
      <c r="C47" s="21"/>
      <c r="D47" s="21"/>
      <c r="E47" s="22"/>
      <c r="F47" s="22"/>
      <c r="G47" s="22"/>
      <c r="H47" s="22"/>
      <c r="I47" s="22"/>
      <c r="J47" s="22"/>
      <c r="K47" s="34"/>
      <c r="L47" s="34"/>
      <c r="M47" s="30"/>
      <c r="N47" s="31"/>
      <c r="O47" s="31"/>
      <c r="P47" s="30"/>
      <c r="Q47" s="45"/>
      <c r="R47" s="21"/>
      <c r="S47" s="21"/>
      <c r="T47" s="21"/>
      <c r="U47" s="21"/>
      <c r="V47" s="32"/>
      <c r="W47" s="32"/>
      <c r="X47" s="32"/>
      <c r="Y47" s="32"/>
      <c r="Z47" s="32"/>
      <c r="AA47" s="32"/>
      <c r="AB47" s="32"/>
      <c r="AC47" s="57"/>
      <c r="AD47" s="45"/>
      <c r="AE47" s="45"/>
      <c r="AF47" s="45"/>
      <c r="AG47" s="48"/>
      <c r="AH47" s="62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70"/>
      <c r="BC47" s="46"/>
      <c r="BD47" s="46"/>
      <c r="BE47" s="46"/>
      <c r="BF47" s="46"/>
      <c r="BG47" s="46"/>
      <c r="BH47" s="76"/>
    </row>
    <row r="48" spans="1:60">
      <c r="A48" s="21"/>
      <c r="B48" s="23"/>
      <c r="C48" s="21"/>
      <c r="D48" s="21"/>
      <c r="E48" s="22"/>
      <c r="F48" s="22"/>
      <c r="G48" s="22"/>
      <c r="H48" s="22"/>
      <c r="I48" s="22"/>
      <c r="J48" s="22"/>
      <c r="K48" s="37"/>
      <c r="L48" s="34"/>
      <c r="M48" s="30"/>
      <c r="N48" s="31"/>
      <c r="O48" s="31"/>
      <c r="P48" s="30"/>
      <c r="Q48" s="45"/>
      <c r="R48" s="21"/>
      <c r="S48" s="21"/>
      <c r="T48" s="21"/>
      <c r="U48" s="21"/>
      <c r="V48" s="32"/>
      <c r="W48" s="32"/>
      <c r="X48" s="32"/>
      <c r="Y48" s="32"/>
      <c r="Z48" s="32"/>
      <c r="AA48" s="32"/>
      <c r="AB48" s="32"/>
      <c r="AC48" s="57"/>
      <c r="AD48" s="45"/>
      <c r="AE48" s="45"/>
      <c r="AF48" s="45"/>
      <c r="AG48" s="48"/>
      <c r="AH48" s="62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70"/>
      <c r="BC48" s="46"/>
      <c r="BD48" s="46"/>
      <c r="BE48" s="46"/>
      <c r="BF48" s="46"/>
      <c r="BG48" s="46"/>
      <c r="BH48" s="76"/>
    </row>
    <row r="49" spans="1:60">
      <c r="A49" s="21"/>
      <c r="B49" s="23"/>
      <c r="C49" s="21"/>
      <c r="D49" s="21"/>
      <c r="E49" s="22"/>
      <c r="F49" s="22"/>
      <c r="G49" s="22"/>
      <c r="H49" s="22"/>
      <c r="I49" s="22"/>
      <c r="J49" s="22"/>
      <c r="K49" s="37"/>
      <c r="L49" s="34"/>
      <c r="M49" s="30"/>
      <c r="N49" s="31"/>
      <c r="O49" s="31"/>
      <c r="P49" s="30"/>
      <c r="Q49" s="45"/>
      <c r="R49" s="21"/>
      <c r="S49" s="21"/>
      <c r="T49" s="21"/>
      <c r="U49" s="21"/>
      <c r="V49" s="32"/>
      <c r="W49" s="32"/>
      <c r="X49" s="32"/>
      <c r="Y49" s="32"/>
      <c r="Z49" s="32"/>
      <c r="AA49" s="32"/>
      <c r="AB49" s="32"/>
      <c r="AC49" s="57"/>
      <c r="AD49" s="45"/>
      <c r="AE49" s="45"/>
      <c r="AF49" s="45"/>
      <c r="AG49" s="48"/>
      <c r="AH49" s="62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70"/>
      <c r="BC49" s="46"/>
      <c r="BD49" s="46"/>
      <c r="BE49" s="46"/>
      <c r="BF49" s="46"/>
      <c r="BG49" s="46"/>
      <c r="BH49" s="76"/>
    </row>
    <row r="50" spans="1:60">
      <c r="A50" s="21"/>
      <c r="B50" s="23"/>
      <c r="C50" s="21"/>
      <c r="D50" s="21"/>
      <c r="E50" s="22"/>
      <c r="F50" s="22"/>
      <c r="G50" s="22"/>
      <c r="H50" s="22"/>
      <c r="I50" s="22"/>
      <c r="J50" s="22"/>
      <c r="K50" s="37"/>
      <c r="L50" s="34"/>
      <c r="M50" s="30"/>
      <c r="N50" s="31"/>
      <c r="O50" s="31"/>
      <c r="P50" s="30"/>
      <c r="Q50" s="45"/>
      <c r="R50" s="21"/>
      <c r="S50" s="21"/>
      <c r="T50" s="21"/>
      <c r="U50" s="21"/>
      <c r="V50" s="32"/>
      <c r="W50" s="32"/>
      <c r="X50" s="32"/>
      <c r="Y50" s="32"/>
      <c r="Z50" s="32"/>
      <c r="AA50" s="32"/>
      <c r="AB50" s="32"/>
      <c r="AC50" s="57"/>
      <c r="AD50" s="45"/>
      <c r="AE50" s="45"/>
      <c r="AF50" s="45"/>
      <c r="AG50" s="48"/>
      <c r="AH50" s="62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70"/>
      <c r="BC50" s="46"/>
      <c r="BD50" s="46"/>
      <c r="BE50" s="46"/>
      <c r="BF50" s="46"/>
      <c r="BG50" s="46"/>
      <c r="BH50" s="76"/>
    </row>
    <row r="51" spans="1:60">
      <c r="A51" s="21"/>
      <c r="B51" s="23"/>
      <c r="C51" s="21"/>
      <c r="D51" s="21"/>
      <c r="E51" s="22"/>
      <c r="F51" s="22"/>
      <c r="G51" s="22"/>
      <c r="H51" s="22"/>
      <c r="I51" s="22"/>
      <c r="J51" s="22"/>
      <c r="K51" s="37"/>
      <c r="L51" s="34"/>
      <c r="M51" s="30"/>
      <c r="N51" s="31"/>
      <c r="O51" s="31"/>
      <c r="P51" s="30"/>
      <c r="Q51" s="45"/>
      <c r="R51" s="21"/>
      <c r="S51" s="21"/>
      <c r="T51" s="21"/>
      <c r="U51" s="21"/>
      <c r="V51" s="32"/>
      <c r="W51" s="32"/>
      <c r="X51" s="32"/>
      <c r="Y51" s="32"/>
      <c r="Z51" s="32"/>
      <c r="AA51" s="32"/>
      <c r="AB51" s="32"/>
      <c r="AC51" s="57"/>
      <c r="AD51" s="45"/>
      <c r="AE51" s="45"/>
      <c r="AF51" s="45"/>
      <c r="AG51" s="48"/>
      <c r="AH51" s="62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70"/>
      <c r="BC51" s="46"/>
      <c r="BD51" s="46"/>
      <c r="BE51" s="46"/>
      <c r="BF51" s="46"/>
      <c r="BG51" s="46"/>
      <c r="BH51" s="76"/>
    </row>
    <row r="52" spans="1:60">
      <c r="A52" s="21"/>
      <c r="B52" s="23"/>
      <c r="C52" s="21"/>
      <c r="D52" s="21"/>
      <c r="E52" s="22"/>
      <c r="F52" s="22"/>
      <c r="G52" s="22"/>
      <c r="H52" s="22"/>
      <c r="I52" s="22"/>
      <c r="J52" s="22"/>
      <c r="K52" s="37"/>
      <c r="L52" s="37"/>
      <c r="M52" s="30"/>
      <c r="N52" s="31"/>
      <c r="O52" s="31"/>
      <c r="P52" s="30"/>
      <c r="Q52" s="45"/>
      <c r="R52" s="21"/>
      <c r="S52" s="21"/>
      <c r="T52" s="21"/>
      <c r="U52" s="21"/>
      <c r="V52" s="32"/>
      <c r="W52" s="32"/>
      <c r="X52" s="32"/>
      <c r="Y52" s="32"/>
      <c r="Z52" s="32"/>
      <c r="AA52" s="32"/>
      <c r="AB52" s="32"/>
      <c r="AC52" s="57"/>
      <c r="AD52" s="45"/>
      <c r="AE52" s="45"/>
      <c r="AF52" s="45"/>
      <c r="AG52" s="48"/>
      <c r="AH52" s="62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70"/>
      <c r="BC52" s="46"/>
      <c r="BD52" s="46"/>
      <c r="BE52" s="46"/>
      <c r="BF52" s="46"/>
      <c r="BG52" s="46"/>
      <c r="BH52" s="76"/>
    </row>
    <row r="53" spans="1:60">
      <c r="A53" s="21"/>
      <c r="B53" s="21"/>
      <c r="C53" s="21"/>
      <c r="D53" s="21"/>
      <c r="E53" s="22"/>
      <c r="F53" s="22"/>
      <c r="G53" s="22"/>
      <c r="H53" s="22"/>
      <c r="I53" s="22"/>
      <c r="J53" s="22"/>
      <c r="K53" s="38"/>
      <c r="L53" s="39"/>
      <c r="M53" s="30"/>
      <c r="N53" s="31"/>
      <c r="O53" s="31"/>
      <c r="P53" s="30"/>
      <c r="Q53" s="45"/>
      <c r="R53" s="21"/>
      <c r="S53" s="21"/>
      <c r="T53" s="21"/>
      <c r="U53" s="21"/>
      <c r="V53" s="32"/>
      <c r="W53" s="32"/>
      <c r="X53" s="32"/>
      <c r="Y53" s="32"/>
      <c r="Z53" s="32"/>
      <c r="AA53" s="32"/>
      <c r="AB53" s="32"/>
      <c r="AC53" s="57"/>
      <c r="AD53" s="45"/>
      <c r="AE53" s="45"/>
      <c r="AF53" s="45"/>
      <c r="AG53" s="48"/>
      <c r="AH53" s="62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70"/>
      <c r="BC53" s="46"/>
      <c r="BD53" s="46"/>
      <c r="BE53" s="46"/>
      <c r="BF53" s="46"/>
      <c r="BG53" s="46"/>
      <c r="BH53" s="76"/>
    </row>
    <row r="54" spans="1:60">
      <c r="A54" s="21"/>
      <c r="B54" s="21"/>
      <c r="C54" s="21"/>
      <c r="D54" s="21"/>
      <c r="E54" s="22"/>
      <c r="F54" s="22"/>
      <c r="G54" s="22"/>
      <c r="H54" s="22"/>
      <c r="I54" s="22"/>
      <c r="J54" s="22"/>
      <c r="K54" s="34"/>
      <c r="L54" s="30"/>
      <c r="M54" s="30"/>
      <c r="N54" s="31"/>
      <c r="O54" s="31"/>
      <c r="P54" s="30"/>
      <c r="Q54" s="45"/>
      <c r="R54" s="21"/>
      <c r="S54" s="21"/>
      <c r="T54" s="21"/>
      <c r="U54" s="21"/>
      <c r="V54" s="32"/>
      <c r="W54" s="32"/>
      <c r="X54" s="32"/>
      <c r="Y54" s="32"/>
      <c r="Z54" s="32"/>
      <c r="AA54" s="32"/>
      <c r="AB54" s="32"/>
      <c r="AC54" s="57"/>
      <c r="AD54" s="45"/>
      <c r="AE54" s="45"/>
      <c r="AF54" s="45"/>
      <c r="AG54" s="48"/>
      <c r="AH54" s="62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70"/>
      <c r="BC54" s="46"/>
      <c r="BD54" s="46"/>
      <c r="BE54" s="46"/>
      <c r="BF54" s="46"/>
      <c r="BG54" s="46"/>
      <c r="BH54" s="76"/>
    </row>
    <row r="55" spans="1:60">
      <c r="A55" s="21"/>
      <c r="B55" s="21"/>
      <c r="C55" s="21"/>
      <c r="D55" s="21"/>
      <c r="E55" s="22"/>
      <c r="F55" s="22"/>
      <c r="G55" s="22"/>
      <c r="H55" s="22"/>
      <c r="I55" s="22"/>
      <c r="J55" s="22"/>
      <c r="K55" s="34"/>
      <c r="L55" s="30"/>
      <c r="M55" s="30"/>
      <c r="N55" s="31"/>
      <c r="O55" s="31"/>
      <c r="P55" s="30"/>
      <c r="Q55" s="45"/>
      <c r="R55" s="21"/>
      <c r="S55" s="21"/>
      <c r="T55" s="21"/>
      <c r="U55" s="21"/>
      <c r="V55" s="32"/>
      <c r="W55" s="32"/>
      <c r="X55" s="32"/>
      <c r="Y55" s="32"/>
      <c r="Z55" s="32"/>
      <c r="AA55" s="32"/>
      <c r="AB55" s="32"/>
      <c r="AC55" s="57"/>
      <c r="AD55" s="45"/>
      <c r="AE55" s="45"/>
      <c r="AF55" s="45"/>
      <c r="AG55" s="48"/>
      <c r="AH55" s="62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70"/>
      <c r="BC55" s="46"/>
      <c r="BD55" s="46"/>
      <c r="BE55" s="46"/>
      <c r="BF55" s="46"/>
      <c r="BG55" s="46"/>
      <c r="BH55" s="76"/>
    </row>
    <row r="56" spans="1:60">
      <c r="A56" s="21"/>
      <c r="B56" s="21"/>
      <c r="C56" s="21"/>
      <c r="D56" s="21"/>
      <c r="E56" s="22"/>
      <c r="F56" s="22"/>
      <c r="G56" s="22"/>
      <c r="H56" s="22"/>
      <c r="I56" s="22"/>
      <c r="J56" s="22"/>
      <c r="K56" s="31"/>
      <c r="L56" s="30"/>
      <c r="M56" s="30"/>
      <c r="N56" s="31"/>
      <c r="O56" s="31"/>
      <c r="P56" s="30"/>
      <c r="Q56" s="45"/>
      <c r="R56" s="21"/>
      <c r="S56" s="21"/>
      <c r="T56" s="21"/>
      <c r="U56" s="21"/>
      <c r="V56" s="32"/>
      <c r="W56" s="32"/>
      <c r="X56" s="32"/>
      <c r="Y56" s="32"/>
      <c r="Z56" s="32"/>
      <c r="AA56" s="32"/>
      <c r="AB56" s="32"/>
      <c r="AC56" s="57"/>
      <c r="AD56" s="45"/>
      <c r="AE56" s="45"/>
      <c r="AF56" s="45"/>
      <c r="AG56" s="48"/>
      <c r="AH56" s="62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70"/>
      <c r="BC56" s="46"/>
      <c r="BD56" s="46"/>
      <c r="BE56" s="46"/>
      <c r="BF56" s="46"/>
      <c r="BG56" s="46"/>
      <c r="BH56" s="76"/>
    </row>
    <row r="57" spans="1:60">
      <c r="A57" s="21"/>
      <c r="B57" s="21"/>
      <c r="C57" s="21"/>
      <c r="D57" s="21"/>
      <c r="E57" s="22"/>
      <c r="F57" s="22"/>
      <c r="G57" s="22"/>
      <c r="H57" s="22"/>
      <c r="I57" s="22"/>
      <c r="J57" s="22"/>
      <c r="K57" s="34"/>
      <c r="L57" s="30"/>
      <c r="M57" s="31"/>
      <c r="N57" s="31"/>
      <c r="O57" s="31"/>
      <c r="P57" s="30"/>
      <c r="Q57" s="45"/>
      <c r="R57" s="21"/>
      <c r="S57" s="21"/>
      <c r="T57" s="21"/>
      <c r="U57" s="21"/>
      <c r="V57" s="32"/>
      <c r="W57" s="32"/>
      <c r="X57" s="32"/>
      <c r="Y57" s="32"/>
      <c r="Z57" s="32"/>
      <c r="AA57" s="32"/>
      <c r="AB57" s="32"/>
      <c r="AC57" s="57"/>
      <c r="AD57" s="45"/>
      <c r="AE57" s="45"/>
      <c r="AF57" s="45"/>
      <c r="AG57" s="48"/>
      <c r="AH57" s="62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70"/>
      <c r="BC57" s="46"/>
      <c r="BD57" s="46"/>
      <c r="BE57" s="46"/>
      <c r="BF57" s="46"/>
      <c r="BG57" s="46"/>
      <c r="BH57" s="76"/>
    </row>
    <row r="58" spans="1:60">
      <c r="A58" s="21"/>
      <c r="B58" s="21"/>
      <c r="C58" s="21"/>
      <c r="D58" s="21"/>
      <c r="E58" s="22"/>
      <c r="F58" s="22"/>
      <c r="G58" s="22"/>
      <c r="H58" s="22"/>
      <c r="I58" s="22"/>
      <c r="J58" s="22"/>
      <c r="K58" s="34"/>
      <c r="L58" s="30"/>
      <c r="M58" s="31"/>
      <c r="N58" s="31"/>
      <c r="O58" s="31"/>
      <c r="P58" s="30"/>
      <c r="Q58" s="45"/>
      <c r="R58" s="21"/>
      <c r="S58" s="21"/>
      <c r="T58" s="21"/>
      <c r="U58" s="21"/>
      <c r="V58" s="32"/>
      <c r="W58" s="32"/>
      <c r="X58" s="32"/>
      <c r="Y58" s="32"/>
      <c r="Z58" s="32"/>
      <c r="AA58" s="32"/>
      <c r="AB58" s="32"/>
      <c r="AC58" s="57"/>
      <c r="AD58" s="45"/>
      <c r="AE58" s="45"/>
      <c r="AF58" s="45"/>
      <c r="AG58" s="48"/>
      <c r="AH58" s="62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70"/>
      <c r="BC58" s="46"/>
      <c r="BD58" s="46"/>
      <c r="BE58" s="46"/>
      <c r="BF58" s="46"/>
      <c r="BG58" s="46"/>
      <c r="BH58" s="76"/>
    </row>
    <row r="59" spans="1:60">
      <c r="A59" s="21"/>
      <c r="B59" s="21"/>
      <c r="C59" s="21"/>
      <c r="D59" s="21"/>
      <c r="E59" s="22"/>
      <c r="F59" s="22"/>
      <c r="G59" s="22"/>
      <c r="H59" s="22"/>
      <c r="I59" s="22"/>
      <c r="J59" s="22"/>
      <c r="K59" s="31"/>
      <c r="L59" s="30"/>
      <c r="M59" s="30"/>
      <c r="N59" s="31"/>
      <c r="O59" s="31"/>
      <c r="P59" s="30"/>
      <c r="Q59" s="45"/>
      <c r="R59" s="21"/>
      <c r="S59" s="21"/>
      <c r="T59" s="21"/>
      <c r="U59" s="21"/>
      <c r="V59" s="32"/>
      <c r="W59" s="32"/>
      <c r="X59" s="32"/>
      <c r="Y59" s="32"/>
      <c r="Z59" s="32"/>
      <c r="AA59" s="32"/>
      <c r="AB59" s="32"/>
      <c r="AC59" s="57"/>
      <c r="AD59" s="45"/>
      <c r="AE59" s="45"/>
      <c r="AF59" s="45"/>
      <c r="AG59" s="48"/>
      <c r="AH59" s="62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70"/>
      <c r="BC59" s="46"/>
      <c r="BD59" s="46"/>
      <c r="BE59" s="46"/>
      <c r="BF59" s="46"/>
      <c r="BG59" s="46"/>
      <c r="BH59" s="76"/>
    </row>
    <row r="60" spans="1:60">
      <c r="A60" s="21"/>
      <c r="B60" s="21"/>
      <c r="C60" s="21"/>
      <c r="D60" s="21"/>
      <c r="E60" s="22"/>
      <c r="F60" s="22"/>
      <c r="G60" s="22"/>
      <c r="H60" s="22"/>
      <c r="I60" s="22"/>
      <c r="J60" s="22"/>
      <c r="K60" s="31"/>
      <c r="L60" s="30"/>
      <c r="M60" s="30"/>
      <c r="N60" s="31"/>
      <c r="O60" s="31"/>
      <c r="P60" s="30"/>
      <c r="Q60" s="45"/>
      <c r="R60" s="21"/>
      <c r="S60" s="21"/>
      <c r="T60" s="21"/>
      <c r="U60" s="21"/>
      <c r="V60" s="32"/>
      <c r="W60" s="32"/>
      <c r="X60" s="32"/>
      <c r="Y60" s="32"/>
      <c r="Z60" s="32"/>
      <c r="AA60" s="32"/>
      <c r="AB60" s="32"/>
      <c r="AC60" s="57"/>
      <c r="AD60" s="45"/>
      <c r="AE60" s="45"/>
      <c r="AF60" s="45"/>
      <c r="AG60" s="48"/>
      <c r="AH60" s="62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70"/>
      <c r="BC60" s="46"/>
      <c r="BD60" s="46"/>
      <c r="BE60" s="46"/>
      <c r="BF60" s="46"/>
      <c r="BG60" s="46"/>
      <c r="BH60" s="76"/>
    </row>
    <row r="61" spans="1:60">
      <c r="A61" s="21"/>
      <c r="B61" s="21"/>
      <c r="C61" s="21"/>
      <c r="D61" s="21"/>
      <c r="E61" s="22"/>
      <c r="F61" s="22"/>
      <c r="G61" s="22"/>
      <c r="H61" s="22"/>
      <c r="I61" s="22"/>
      <c r="J61" s="22"/>
      <c r="K61" s="31"/>
      <c r="L61" s="30"/>
      <c r="M61" s="31"/>
      <c r="N61" s="31"/>
      <c r="O61" s="31"/>
      <c r="P61" s="30"/>
      <c r="Q61" s="45"/>
      <c r="R61" s="21"/>
      <c r="S61" s="21"/>
      <c r="T61" s="21"/>
      <c r="U61" s="21"/>
      <c r="V61" s="32"/>
      <c r="W61" s="32"/>
      <c r="X61" s="32"/>
      <c r="Y61" s="32"/>
      <c r="Z61" s="32"/>
      <c r="AA61" s="32"/>
      <c r="AB61" s="32"/>
      <c r="AC61" s="57"/>
      <c r="AD61" s="45"/>
      <c r="AE61" s="45"/>
      <c r="AF61" s="45"/>
      <c r="AG61" s="48"/>
      <c r="AH61" s="62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70"/>
      <c r="BC61" s="46"/>
      <c r="BD61" s="46"/>
      <c r="BE61" s="46"/>
      <c r="BF61" s="46"/>
      <c r="BG61" s="46"/>
      <c r="BH61" s="76"/>
    </row>
    <row r="62" spans="1:60">
      <c r="A62" s="21"/>
      <c r="B62" s="21"/>
      <c r="C62" s="21"/>
      <c r="D62" s="21"/>
      <c r="E62" s="22"/>
      <c r="F62" s="22"/>
      <c r="G62" s="22"/>
      <c r="H62" s="22"/>
      <c r="I62" s="22"/>
      <c r="J62" s="22"/>
      <c r="K62" s="31"/>
      <c r="L62" s="30"/>
      <c r="M62" s="30"/>
      <c r="N62" s="31"/>
      <c r="O62" s="31"/>
      <c r="P62" s="30"/>
      <c r="Q62" s="45"/>
      <c r="R62" s="21"/>
      <c r="S62" s="21"/>
      <c r="T62" s="21"/>
      <c r="U62" s="21"/>
      <c r="V62" s="32"/>
      <c r="W62" s="32"/>
      <c r="X62" s="32"/>
      <c r="Y62" s="32"/>
      <c r="Z62" s="32"/>
      <c r="AA62" s="32"/>
      <c r="AB62" s="32"/>
      <c r="AC62" s="57"/>
      <c r="AD62" s="45"/>
      <c r="AE62" s="45"/>
      <c r="AF62" s="45"/>
      <c r="AG62" s="48"/>
      <c r="AH62" s="62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70"/>
      <c r="BC62" s="46"/>
      <c r="BD62" s="46"/>
      <c r="BE62" s="46"/>
      <c r="BF62" s="46"/>
      <c r="BG62" s="46"/>
      <c r="BH62" s="76"/>
    </row>
    <row r="63" spans="1:60">
      <c r="A63" s="21"/>
      <c r="B63" s="21"/>
      <c r="C63" s="21"/>
      <c r="D63" s="21"/>
      <c r="E63" s="22"/>
      <c r="F63" s="22"/>
      <c r="G63" s="22"/>
      <c r="H63" s="22"/>
      <c r="I63" s="22"/>
      <c r="J63" s="22"/>
      <c r="K63" s="31"/>
      <c r="L63" s="30"/>
      <c r="M63" s="30"/>
      <c r="N63" s="31"/>
      <c r="O63" s="31"/>
      <c r="P63" s="30"/>
      <c r="Q63" s="45"/>
      <c r="R63" s="21"/>
      <c r="S63" s="21"/>
      <c r="T63" s="21"/>
      <c r="U63" s="21"/>
      <c r="V63" s="32"/>
      <c r="W63" s="32"/>
      <c r="X63" s="32"/>
      <c r="Y63" s="32"/>
      <c r="Z63" s="32"/>
      <c r="AA63" s="32"/>
      <c r="AB63" s="32"/>
      <c r="AC63" s="57"/>
      <c r="AD63" s="45"/>
      <c r="AE63" s="45"/>
      <c r="AF63" s="45"/>
      <c r="AG63" s="48"/>
      <c r="AH63" s="62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70"/>
      <c r="BC63" s="46"/>
      <c r="BD63" s="46"/>
      <c r="BE63" s="46"/>
      <c r="BF63" s="46"/>
      <c r="BG63" s="46"/>
      <c r="BH63" s="76"/>
    </row>
    <row r="64" s="7" customFormat="1" ht="14.25" spans="1:65">
      <c r="A64" s="21"/>
      <c r="B64" s="21"/>
      <c r="C64" s="21"/>
      <c r="D64" s="24"/>
      <c r="E64" s="25"/>
      <c r="F64" s="25"/>
      <c r="G64" s="25"/>
      <c r="H64" s="25"/>
      <c r="I64" s="22"/>
      <c r="J64" s="22"/>
      <c r="K64" s="40"/>
      <c r="L64" s="40"/>
      <c r="M64" s="30"/>
      <c r="N64" s="31"/>
      <c r="O64" s="31"/>
      <c r="P64" s="30"/>
      <c r="Q64" s="52"/>
      <c r="R64" s="21"/>
      <c r="S64" s="21"/>
      <c r="T64" s="21"/>
      <c r="U64" s="21"/>
      <c r="V64" s="53"/>
      <c r="W64" s="53"/>
      <c r="X64" s="53"/>
      <c r="Y64" s="53"/>
      <c r="Z64" s="53"/>
      <c r="AA64" s="53"/>
      <c r="AB64" s="53"/>
      <c r="AC64" s="53"/>
      <c r="AD64" s="45"/>
      <c r="AE64" s="45"/>
      <c r="AF64" s="45"/>
      <c r="AG64" s="52"/>
      <c r="AH64" s="64"/>
      <c r="AI64" s="46"/>
      <c r="AJ64" s="46"/>
      <c r="AK64" s="46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46"/>
      <c r="AZ64" s="46"/>
      <c r="BA64" s="71"/>
      <c r="BB64" s="72"/>
      <c r="BC64" s="65"/>
      <c r="BD64" s="46"/>
      <c r="BE64" s="46"/>
      <c r="BF64" s="46"/>
      <c r="BG64" s="46"/>
      <c r="BH64" s="80"/>
      <c r="BI64" s="18"/>
      <c r="BJ64" s="18"/>
      <c r="BK64" s="18"/>
      <c r="BL64" s="18"/>
      <c r="BM64" s="18"/>
    </row>
    <row r="65" s="7" customFormat="1" ht="14.25" spans="1:65">
      <c r="A65" s="21"/>
      <c r="B65" s="21"/>
      <c r="C65" s="21"/>
      <c r="D65" s="24"/>
      <c r="E65" s="25"/>
      <c r="F65" s="25"/>
      <c r="G65" s="25"/>
      <c r="H65" s="25"/>
      <c r="I65" s="22"/>
      <c r="J65" s="22"/>
      <c r="K65" s="40"/>
      <c r="L65" s="40"/>
      <c r="M65" s="30"/>
      <c r="N65" s="31"/>
      <c r="O65" s="31"/>
      <c r="P65" s="30"/>
      <c r="Q65" s="45"/>
      <c r="R65" s="21"/>
      <c r="S65" s="21"/>
      <c r="T65" s="21"/>
      <c r="U65" s="21"/>
      <c r="V65" s="53"/>
      <c r="W65" s="53"/>
      <c r="X65" s="53"/>
      <c r="Y65" s="53"/>
      <c r="Z65" s="53"/>
      <c r="AA65" s="53"/>
      <c r="AB65" s="53"/>
      <c r="AC65" s="53"/>
      <c r="AD65" s="45"/>
      <c r="AE65" s="45"/>
      <c r="AF65" s="45"/>
      <c r="AG65" s="52"/>
      <c r="AH65" s="64"/>
      <c r="AI65" s="46"/>
      <c r="AJ65" s="46"/>
      <c r="AK65" s="46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46"/>
      <c r="AZ65" s="46"/>
      <c r="BA65" s="71"/>
      <c r="BB65" s="72"/>
      <c r="BC65" s="65"/>
      <c r="BD65" s="46"/>
      <c r="BE65" s="46"/>
      <c r="BF65" s="46"/>
      <c r="BG65" s="46"/>
      <c r="BH65" s="80"/>
      <c r="BI65" s="18"/>
      <c r="BJ65" s="18"/>
      <c r="BK65" s="18"/>
      <c r="BL65" s="18"/>
      <c r="BM65" s="18"/>
    </row>
    <row r="66" s="7" customFormat="1" ht="14.25" spans="1:65">
      <c r="A66" s="21"/>
      <c r="B66" s="21"/>
      <c r="C66" s="21"/>
      <c r="D66" s="24"/>
      <c r="E66" s="25"/>
      <c r="F66" s="25"/>
      <c r="G66" s="25"/>
      <c r="H66" s="25"/>
      <c r="I66" s="22"/>
      <c r="J66" s="22"/>
      <c r="K66" s="40"/>
      <c r="L66" s="40"/>
      <c r="M66" s="30"/>
      <c r="N66" s="31"/>
      <c r="O66" s="31"/>
      <c r="P66" s="30"/>
      <c r="Q66" s="45"/>
      <c r="R66" s="21"/>
      <c r="S66" s="21"/>
      <c r="T66" s="21"/>
      <c r="U66" s="21"/>
      <c r="V66" s="53"/>
      <c r="W66" s="53"/>
      <c r="X66" s="53"/>
      <c r="Y66" s="53"/>
      <c r="Z66" s="53"/>
      <c r="AA66" s="53"/>
      <c r="AB66" s="53"/>
      <c r="AC66" s="53"/>
      <c r="AD66" s="45"/>
      <c r="AE66" s="45"/>
      <c r="AF66" s="45"/>
      <c r="AG66" s="52"/>
      <c r="AH66" s="64"/>
      <c r="AI66" s="46"/>
      <c r="AJ66" s="46"/>
      <c r="AK66" s="46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46"/>
      <c r="AZ66" s="46"/>
      <c r="BA66" s="71"/>
      <c r="BB66" s="72"/>
      <c r="BC66" s="65"/>
      <c r="BD66" s="46"/>
      <c r="BE66" s="46"/>
      <c r="BF66" s="46"/>
      <c r="BG66" s="46"/>
      <c r="BH66" s="80"/>
      <c r="BI66" s="18"/>
      <c r="BJ66" s="18"/>
      <c r="BK66" s="18"/>
      <c r="BL66" s="18"/>
      <c r="BM66" s="18"/>
    </row>
    <row r="67" s="7" customFormat="1" ht="14.25" spans="1:65">
      <c r="A67" s="21"/>
      <c r="B67" s="21"/>
      <c r="C67" s="21"/>
      <c r="D67" s="24"/>
      <c r="E67" s="25"/>
      <c r="F67" s="25"/>
      <c r="G67" s="25"/>
      <c r="H67" s="25"/>
      <c r="I67" s="22"/>
      <c r="J67" s="22"/>
      <c r="K67" s="40"/>
      <c r="L67" s="40"/>
      <c r="M67" s="30"/>
      <c r="N67" s="31"/>
      <c r="O67" s="31"/>
      <c r="P67" s="30"/>
      <c r="Q67" s="45"/>
      <c r="R67" s="21"/>
      <c r="S67" s="21"/>
      <c r="T67" s="21"/>
      <c r="U67" s="21"/>
      <c r="V67" s="53"/>
      <c r="W67" s="53"/>
      <c r="X67" s="53"/>
      <c r="Y67" s="53"/>
      <c r="Z67" s="53"/>
      <c r="AA67" s="53"/>
      <c r="AB67" s="53"/>
      <c r="AC67" s="53"/>
      <c r="AD67" s="45"/>
      <c r="AE67" s="45"/>
      <c r="AF67" s="45"/>
      <c r="AG67" s="52"/>
      <c r="AH67" s="64"/>
      <c r="AI67" s="46"/>
      <c r="AJ67" s="46"/>
      <c r="AK67" s="46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46"/>
      <c r="AZ67" s="46"/>
      <c r="BA67" s="71"/>
      <c r="BB67" s="72"/>
      <c r="BC67" s="65"/>
      <c r="BD67" s="46"/>
      <c r="BE67" s="46"/>
      <c r="BF67" s="46"/>
      <c r="BG67" s="46"/>
      <c r="BH67" s="80"/>
      <c r="BI67" s="18"/>
      <c r="BJ67" s="18"/>
      <c r="BK67" s="18"/>
      <c r="BL67" s="18"/>
      <c r="BM67" s="18"/>
    </row>
    <row r="68" s="7" customFormat="1" ht="14.25" spans="1:65">
      <c r="A68" s="21"/>
      <c r="B68" s="21"/>
      <c r="C68" s="21"/>
      <c r="D68" s="24"/>
      <c r="E68" s="25"/>
      <c r="F68" s="25"/>
      <c r="G68" s="25"/>
      <c r="H68" s="25"/>
      <c r="I68" s="22"/>
      <c r="J68" s="22"/>
      <c r="K68" s="40"/>
      <c r="L68" s="40"/>
      <c r="M68" s="30"/>
      <c r="N68" s="31"/>
      <c r="O68" s="31"/>
      <c r="P68" s="30"/>
      <c r="Q68" s="45"/>
      <c r="R68" s="21"/>
      <c r="S68" s="21"/>
      <c r="T68" s="21"/>
      <c r="U68" s="21"/>
      <c r="V68" s="53"/>
      <c r="W68" s="53"/>
      <c r="X68" s="53"/>
      <c r="Y68" s="53"/>
      <c r="Z68" s="53"/>
      <c r="AA68" s="53"/>
      <c r="AB68" s="53"/>
      <c r="AC68" s="53"/>
      <c r="AD68" s="45"/>
      <c r="AE68" s="45"/>
      <c r="AF68" s="45"/>
      <c r="AG68" s="52"/>
      <c r="AH68" s="64"/>
      <c r="AI68" s="46"/>
      <c r="AJ68" s="46"/>
      <c r="AK68" s="46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46"/>
      <c r="AZ68" s="46"/>
      <c r="BA68" s="71"/>
      <c r="BB68" s="72"/>
      <c r="BC68" s="65"/>
      <c r="BD68" s="46"/>
      <c r="BE68" s="46"/>
      <c r="BF68" s="46"/>
      <c r="BG68" s="46"/>
      <c r="BH68" s="80"/>
      <c r="BI68" s="18"/>
      <c r="BJ68" s="18"/>
      <c r="BK68" s="18"/>
      <c r="BL68" s="18"/>
      <c r="BM68" s="18"/>
    </row>
    <row r="69" s="7" customFormat="1" ht="14.25" spans="1:65">
      <c r="A69" s="21"/>
      <c r="B69" s="21"/>
      <c r="C69" s="21"/>
      <c r="D69" s="24"/>
      <c r="E69" s="25"/>
      <c r="F69" s="25"/>
      <c r="G69" s="25"/>
      <c r="H69" s="25"/>
      <c r="I69" s="22"/>
      <c r="J69" s="22"/>
      <c r="K69" s="40"/>
      <c r="L69" s="30"/>
      <c r="M69" s="30"/>
      <c r="N69" s="31"/>
      <c r="O69" s="31"/>
      <c r="P69" s="30"/>
      <c r="Q69" s="45"/>
      <c r="R69" s="21"/>
      <c r="S69" s="21"/>
      <c r="T69" s="21"/>
      <c r="U69" s="21"/>
      <c r="V69" s="53"/>
      <c r="W69" s="53"/>
      <c r="X69" s="53"/>
      <c r="Y69" s="53"/>
      <c r="Z69" s="53"/>
      <c r="AA69" s="53"/>
      <c r="AB69" s="53"/>
      <c r="AC69" s="53"/>
      <c r="AD69" s="45"/>
      <c r="AE69" s="45"/>
      <c r="AF69" s="45"/>
      <c r="AG69" s="52"/>
      <c r="AH69" s="64"/>
      <c r="AI69" s="46"/>
      <c r="AJ69" s="46"/>
      <c r="AK69" s="46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46"/>
      <c r="AZ69" s="46"/>
      <c r="BA69" s="71"/>
      <c r="BB69" s="72"/>
      <c r="BC69" s="65"/>
      <c r="BD69" s="46"/>
      <c r="BE69" s="46"/>
      <c r="BF69" s="46"/>
      <c r="BG69" s="46"/>
      <c r="BH69" s="80"/>
      <c r="BI69" s="18"/>
      <c r="BJ69" s="18"/>
      <c r="BK69" s="18"/>
      <c r="BL69" s="18"/>
      <c r="BM69" s="18"/>
    </row>
    <row r="70" s="7" customFormat="1" ht="14.25" spans="1:65">
      <c r="A70" s="21"/>
      <c r="B70" s="21"/>
      <c r="C70" s="21"/>
      <c r="D70" s="24"/>
      <c r="E70" s="25"/>
      <c r="F70" s="25"/>
      <c r="G70" s="25"/>
      <c r="H70" s="25"/>
      <c r="I70" s="22"/>
      <c r="J70" s="22"/>
      <c r="K70" s="40"/>
      <c r="L70" s="40"/>
      <c r="M70" s="30"/>
      <c r="N70" s="31"/>
      <c r="O70" s="31"/>
      <c r="P70" s="30"/>
      <c r="Q70" s="45"/>
      <c r="R70" s="21"/>
      <c r="S70" s="21"/>
      <c r="T70" s="21"/>
      <c r="U70" s="21"/>
      <c r="V70" s="53"/>
      <c r="W70" s="53"/>
      <c r="X70" s="53"/>
      <c r="Y70" s="53"/>
      <c r="Z70" s="53"/>
      <c r="AA70" s="53"/>
      <c r="AB70" s="53"/>
      <c r="AC70" s="53"/>
      <c r="AD70" s="45"/>
      <c r="AE70" s="45"/>
      <c r="AF70" s="45"/>
      <c r="AG70" s="52"/>
      <c r="AH70" s="64"/>
      <c r="AI70" s="46"/>
      <c r="AJ70" s="46"/>
      <c r="AK70" s="46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46"/>
      <c r="AZ70" s="46"/>
      <c r="BA70" s="71"/>
      <c r="BB70" s="72"/>
      <c r="BC70" s="65"/>
      <c r="BD70" s="46"/>
      <c r="BE70" s="46"/>
      <c r="BF70" s="46"/>
      <c r="BG70" s="46"/>
      <c r="BH70" s="80"/>
      <c r="BI70" s="18"/>
      <c r="BJ70" s="18"/>
      <c r="BK70" s="18"/>
      <c r="BL70" s="18"/>
      <c r="BM70" s="18"/>
    </row>
    <row r="71" s="7" customFormat="1" ht="14.25" spans="1:65">
      <c r="A71" s="21"/>
      <c r="B71" s="21"/>
      <c r="C71" s="21"/>
      <c r="D71" s="24"/>
      <c r="E71" s="25"/>
      <c r="F71" s="25"/>
      <c r="G71" s="25"/>
      <c r="H71" s="25"/>
      <c r="I71" s="22"/>
      <c r="J71" s="22"/>
      <c r="K71" s="40"/>
      <c r="L71" s="40"/>
      <c r="M71" s="30"/>
      <c r="N71" s="31"/>
      <c r="O71" s="31"/>
      <c r="P71" s="30"/>
      <c r="Q71" s="45"/>
      <c r="R71" s="21"/>
      <c r="S71" s="21"/>
      <c r="T71" s="21"/>
      <c r="U71" s="21"/>
      <c r="V71" s="53"/>
      <c r="W71" s="53"/>
      <c r="X71" s="53"/>
      <c r="Y71" s="53"/>
      <c r="Z71" s="53"/>
      <c r="AA71" s="53"/>
      <c r="AB71" s="53"/>
      <c r="AC71" s="53"/>
      <c r="AD71" s="45"/>
      <c r="AE71" s="45"/>
      <c r="AF71" s="45"/>
      <c r="AG71" s="52"/>
      <c r="AH71" s="64"/>
      <c r="AI71" s="46"/>
      <c r="AJ71" s="46"/>
      <c r="AK71" s="46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46"/>
      <c r="AZ71" s="46"/>
      <c r="BA71" s="71"/>
      <c r="BB71" s="72"/>
      <c r="BC71" s="65"/>
      <c r="BD71" s="46"/>
      <c r="BE71" s="46"/>
      <c r="BF71" s="46"/>
      <c r="BG71" s="46"/>
      <c r="BH71" s="80"/>
      <c r="BI71" s="18"/>
      <c r="BJ71" s="18"/>
      <c r="BK71" s="18"/>
      <c r="BL71" s="18"/>
      <c r="BM71" s="18"/>
    </row>
    <row r="72" s="7" customFormat="1" ht="14.25" spans="1:65">
      <c r="A72" s="21"/>
      <c r="B72" s="21"/>
      <c r="C72" s="21"/>
      <c r="D72" s="24"/>
      <c r="E72" s="25"/>
      <c r="F72" s="25"/>
      <c r="G72" s="25"/>
      <c r="H72" s="25"/>
      <c r="I72" s="22"/>
      <c r="J72" s="22"/>
      <c r="K72" s="40"/>
      <c r="L72" s="40"/>
      <c r="M72" s="30"/>
      <c r="N72" s="31"/>
      <c r="O72" s="31"/>
      <c r="P72" s="30"/>
      <c r="Q72" s="45"/>
      <c r="R72" s="21"/>
      <c r="S72" s="21"/>
      <c r="T72" s="21"/>
      <c r="U72" s="21"/>
      <c r="V72" s="53"/>
      <c r="W72" s="53"/>
      <c r="X72" s="53"/>
      <c r="Y72" s="53"/>
      <c r="Z72" s="53"/>
      <c r="AA72" s="53"/>
      <c r="AB72" s="53"/>
      <c r="AC72" s="53"/>
      <c r="AD72" s="45"/>
      <c r="AE72" s="45"/>
      <c r="AF72" s="45"/>
      <c r="AG72" s="52"/>
      <c r="AH72" s="64"/>
      <c r="AI72" s="46"/>
      <c r="AJ72" s="46"/>
      <c r="AK72" s="46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46"/>
      <c r="AZ72" s="46"/>
      <c r="BA72" s="71"/>
      <c r="BB72" s="72"/>
      <c r="BC72" s="65"/>
      <c r="BD72" s="46"/>
      <c r="BE72" s="46"/>
      <c r="BF72" s="46"/>
      <c r="BG72" s="46"/>
      <c r="BH72" s="80"/>
      <c r="BI72" s="18"/>
      <c r="BJ72" s="18"/>
      <c r="BK72" s="18"/>
      <c r="BL72" s="18"/>
      <c r="BM72" s="18"/>
    </row>
    <row r="73" s="7" customFormat="1" ht="14.25" spans="1:65">
      <c r="A73" s="21"/>
      <c r="B73" s="21"/>
      <c r="C73" s="21"/>
      <c r="D73" s="24"/>
      <c r="E73" s="25"/>
      <c r="F73" s="25"/>
      <c r="G73" s="25"/>
      <c r="H73" s="25"/>
      <c r="I73" s="22"/>
      <c r="J73" s="22"/>
      <c r="K73" s="40"/>
      <c r="L73" s="40"/>
      <c r="M73" s="30"/>
      <c r="N73" s="31"/>
      <c r="O73" s="31"/>
      <c r="P73" s="30"/>
      <c r="Q73" s="45"/>
      <c r="R73" s="21"/>
      <c r="S73" s="21"/>
      <c r="T73" s="21"/>
      <c r="U73" s="21"/>
      <c r="V73" s="97"/>
      <c r="W73" s="53"/>
      <c r="X73" s="53"/>
      <c r="Y73" s="53"/>
      <c r="Z73" s="53"/>
      <c r="AA73" s="53"/>
      <c r="AB73" s="53"/>
      <c r="AC73" s="53"/>
      <c r="AD73" s="45"/>
      <c r="AE73" s="45"/>
      <c r="AF73" s="45"/>
      <c r="AG73" s="52"/>
      <c r="AH73" s="64"/>
      <c r="AI73" s="46"/>
      <c r="AJ73" s="46"/>
      <c r="AK73" s="46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46"/>
      <c r="AZ73" s="46"/>
      <c r="BA73" s="71"/>
      <c r="BB73" s="72"/>
      <c r="BC73" s="65"/>
      <c r="BD73" s="46"/>
      <c r="BE73" s="46"/>
      <c r="BF73" s="46"/>
      <c r="BG73" s="46"/>
      <c r="BH73" s="80"/>
      <c r="BI73" s="18"/>
      <c r="BJ73" s="18"/>
      <c r="BK73" s="18"/>
      <c r="BL73" s="18"/>
      <c r="BM73" s="18"/>
    </row>
    <row r="74" s="7" customFormat="1" ht="14.25" spans="1:65">
      <c r="A74" s="21"/>
      <c r="B74" s="21"/>
      <c r="C74" s="21"/>
      <c r="D74" s="24"/>
      <c r="E74" s="25"/>
      <c r="F74" s="25"/>
      <c r="G74" s="25"/>
      <c r="H74" s="25"/>
      <c r="I74" s="22"/>
      <c r="J74" s="22"/>
      <c r="K74" s="40"/>
      <c r="L74" s="40"/>
      <c r="M74" s="30"/>
      <c r="N74" s="31"/>
      <c r="O74" s="31"/>
      <c r="P74" s="30"/>
      <c r="Q74" s="45"/>
      <c r="R74" s="21"/>
      <c r="S74" s="21"/>
      <c r="T74" s="21"/>
      <c r="U74" s="21"/>
      <c r="V74" s="97"/>
      <c r="W74" s="53"/>
      <c r="X74" s="53"/>
      <c r="Y74" s="53"/>
      <c r="Z74" s="53"/>
      <c r="AA74" s="53"/>
      <c r="AB74" s="53"/>
      <c r="AC74" s="53"/>
      <c r="AD74" s="45"/>
      <c r="AE74" s="45"/>
      <c r="AF74" s="45"/>
      <c r="AG74" s="52"/>
      <c r="AH74" s="64"/>
      <c r="AI74" s="46"/>
      <c r="AJ74" s="46"/>
      <c r="AK74" s="46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46"/>
      <c r="AZ74" s="46"/>
      <c r="BA74" s="71"/>
      <c r="BB74" s="72"/>
      <c r="BC74" s="65"/>
      <c r="BD74" s="46"/>
      <c r="BE74" s="46"/>
      <c r="BF74" s="46"/>
      <c r="BG74" s="46"/>
      <c r="BH74" s="80"/>
      <c r="BI74" s="18"/>
      <c r="BJ74" s="18"/>
      <c r="BK74" s="18"/>
      <c r="BL74" s="18"/>
      <c r="BM74" s="18"/>
    </row>
    <row r="75" s="7" customFormat="1" ht="14.25" spans="1:65">
      <c r="A75" s="21"/>
      <c r="B75" s="21"/>
      <c r="C75" s="21"/>
      <c r="D75" s="24"/>
      <c r="E75" s="25"/>
      <c r="F75" s="25"/>
      <c r="G75" s="25"/>
      <c r="H75" s="25"/>
      <c r="I75" s="22"/>
      <c r="J75" s="22"/>
      <c r="K75" s="40"/>
      <c r="L75" s="40"/>
      <c r="M75" s="30"/>
      <c r="N75" s="31"/>
      <c r="O75" s="31"/>
      <c r="P75" s="30"/>
      <c r="Q75" s="45"/>
      <c r="R75" s="21"/>
      <c r="S75" s="21"/>
      <c r="T75" s="21"/>
      <c r="U75" s="21"/>
      <c r="V75" s="97"/>
      <c r="W75" s="53"/>
      <c r="X75" s="53"/>
      <c r="Y75" s="53"/>
      <c r="Z75" s="53"/>
      <c r="AA75" s="53"/>
      <c r="AB75" s="53"/>
      <c r="AC75" s="53"/>
      <c r="AD75" s="45"/>
      <c r="AE75" s="45"/>
      <c r="AF75" s="45"/>
      <c r="AG75" s="52"/>
      <c r="AH75" s="64"/>
      <c r="AI75" s="46"/>
      <c r="AJ75" s="46"/>
      <c r="AK75" s="46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46"/>
      <c r="AZ75" s="46"/>
      <c r="BA75" s="71"/>
      <c r="BB75" s="72"/>
      <c r="BC75" s="65"/>
      <c r="BD75" s="46"/>
      <c r="BE75" s="46"/>
      <c r="BF75" s="46"/>
      <c r="BG75" s="46"/>
      <c r="BH75" s="80"/>
      <c r="BI75" s="18"/>
      <c r="BJ75" s="18"/>
      <c r="BK75" s="18"/>
      <c r="BL75" s="18"/>
      <c r="BM75" s="18"/>
    </row>
    <row r="76" s="7" customFormat="1" ht="14.25" spans="1:65">
      <c r="A76" s="21"/>
      <c r="B76" s="21"/>
      <c r="C76" s="21"/>
      <c r="D76" s="24"/>
      <c r="E76" s="25"/>
      <c r="F76" s="25"/>
      <c r="G76" s="25"/>
      <c r="H76" s="25"/>
      <c r="I76" s="22"/>
      <c r="J76" s="22"/>
      <c r="K76" s="40"/>
      <c r="L76" s="40"/>
      <c r="M76" s="30"/>
      <c r="N76" s="31"/>
      <c r="O76" s="31"/>
      <c r="P76" s="30"/>
      <c r="Q76" s="45"/>
      <c r="R76" s="21"/>
      <c r="S76" s="21"/>
      <c r="T76" s="21"/>
      <c r="U76" s="21"/>
      <c r="V76" s="97"/>
      <c r="W76" s="53"/>
      <c r="X76" s="53"/>
      <c r="Y76" s="53"/>
      <c r="Z76" s="53"/>
      <c r="AA76" s="53"/>
      <c r="AB76" s="53"/>
      <c r="AC76" s="53"/>
      <c r="AD76" s="45"/>
      <c r="AE76" s="45"/>
      <c r="AF76" s="45"/>
      <c r="AG76" s="52"/>
      <c r="AH76" s="64"/>
      <c r="AI76" s="46"/>
      <c r="AJ76" s="46"/>
      <c r="AK76" s="46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46"/>
      <c r="AZ76" s="46"/>
      <c r="BA76" s="71"/>
      <c r="BB76" s="72"/>
      <c r="BC76" s="65"/>
      <c r="BD76" s="46"/>
      <c r="BE76" s="46"/>
      <c r="BF76" s="46"/>
      <c r="BG76" s="46"/>
      <c r="BH76" s="80"/>
      <c r="BI76" s="18"/>
      <c r="BJ76" s="18"/>
      <c r="BK76" s="18"/>
      <c r="BL76" s="18"/>
      <c r="BM76" s="18"/>
    </row>
    <row r="77" s="7" customFormat="1" ht="14.25" spans="1:65">
      <c r="A77" s="21"/>
      <c r="B77" s="21"/>
      <c r="C77" s="21"/>
      <c r="D77" s="24"/>
      <c r="E77" s="25"/>
      <c r="F77" s="25"/>
      <c r="G77" s="25"/>
      <c r="H77" s="25"/>
      <c r="I77" s="22"/>
      <c r="J77" s="22"/>
      <c r="K77" s="92"/>
      <c r="L77" s="92"/>
      <c r="M77" s="30"/>
      <c r="N77" s="31"/>
      <c r="O77" s="31"/>
      <c r="P77" s="30"/>
      <c r="Q77" s="52"/>
      <c r="R77" s="21"/>
      <c r="S77" s="21"/>
      <c r="T77" s="21"/>
      <c r="U77" s="21"/>
      <c r="V77" s="97"/>
      <c r="W77" s="53"/>
      <c r="X77" s="53"/>
      <c r="Y77" s="53"/>
      <c r="Z77" s="53"/>
      <c r="AA77" s="53"/>
      <c r="AB77" s="53"/>
      <c r="AC77" s="53"/>
      <c r="AD77" s="45"/>
      <c r="AE77" s="45"/>
      <c r="AF77" s="45"/>
      <c r="AG77" s="52"/>
      <c r="AH77" s="64"/>
      <c r="AI77" s="46"/>
      <c r="AJ77" s="46"/>
      <c r="AK77" s="46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46"/>
      <c r="AZ77" s="46"/>
      <c r="BA77" s="71"/>
      <c r="BB77" s="72"/>
      <c r="BC77" s="65"/>
      <c r="BD77" s="46"/>
      <c r="BE77" s="46"/>
      <c r="BF77" s="46"/>
      <c r="BG77" s="46"/>
      <c r="BH77" s="80"/>
      <c r="BI77" s="18"/>
      <c r="BJ77" s="18"/>
      <c r="BK77" s="18"/>
      <c r="BL77" s="18"/>
      <c r="BM77" s="18"/>
    </row>
    <row r="78" s="7" customFormat="1" ht="14.25" spans="1:65">
      <c r="A78" s="21"/>
      <c r="B78" s="21"/>
      <c r="C78" s="21"/>
      <c r="D78" s="24"/>
      <c r="E78" s="25"/>
      <c r="F78" s="25"/>
      <c r="G78" s="25"/>
      <c r="H78" s="25"/>
      <c r="I78" s="22"/>
      <c r="J78" s="22"/>
      <c r="K78" s="40"/>
      <c r="L78" s="40"/>
      <c r="M78" s="30"/>
      <c r="N78" s="31"/>
      <c r="O78" s="31"/>
      <c r="P78" s="30"/>
      <c r="Q78" s="52"/>
      <c r="R78" s="21"/>
      <c r="S78" s="21"/>
      <c r="T78" s="21"/>
      <c r="U78" s="21"/>
      <c r="V78" s="97"/>
      <c r="W78" s="53"/>
      <c r="X78" s="53"/>
      <c r="Y78" s="53"/>
      <c r="Z78" s="53"/>
      <c r="AA78" s="53"/>
      <c r="AB78" s="53"/>
      <c r="AC78" s="53"/>
      <c r="AD78" s="45"/>
      <c r="AE78" s="45"/>
      <c r="AF78" s="45"/>
      <c r="AG78" s="52"/>
      <c r="AH78" s="64"/>
      <c r="AI78" s="46"/>
      <c r="AJ78" s="46"/>
      <c r="AK78" s="46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46"/>
      <c r="AZ78" s="46"/>
      <c r="BA78" s="71"/>
      <c r="BB78" s="72"/>
      <c r="BC78" s="65"/>
      <c r="BD78" s="46"/>
      <c r="BE78" s="46"/>
      <c r="BF78" s="46"/>
      <c r="BG78" s="46"/>
      <c r="BH78" s="80"/>
      <c r="BI78" s="18"/>
      <c r="BJ78" s="18"/>
      <c r="BK78" s="18"/>
      <c r="BL78" s="18"/>
      <c r="BM78" s="18"/>
    </row>
    <row r="79" s="7" customFormat="1" ht="14.25" spans="1:65">
      <c r="A79" s="21"/>
      <c r="B79" s="21"/>
      <c r="C79" s="21"/>
      <c r="D79" s="24"/>
      <c r="E79" s="25"/>
      <c r="F79" s="25"/>
      <c r="G79" s="25"/>
      <c r="H79" s="25"/>
      <c r="I79" s="22"/>
      <c r="J79" s="22"/>
      <c r="K79" s="40"/>
      <c r="L79" s="92"/>
      <c r="M79" s="30"/>
      <c r="N79" s="31"/>
      <c r="O79" s="31"/>
      <c r="P79" s="30"/>
      <c r="Q79" s="64"/>
      <c r="R79" s="21"/>
      <c r="S79" s="21"/>
      <c r="T79" s="21"/>
      <c r="U79" s="21"/>
      <c r="V79" s="53"/>
      <c r="W79" s="53"/>
      <c r="X79" s="53"/>
      <c r="Y79" s="53"/>
      <c r="Z79" s="53"/>
      <c r="AA79" s="53"/>
      <c r="AB79" s="53"/>
      <c r="AC79" s="53"/>
      <c r="AD79" s="45"/>
      <c r="AE79" s="45"/>
      <c r="AF79" s="45"/>
      <c r="AG79" s="52"/>
      <c r="AH79" s="64"/>
      <c r="AI79" s="46"/>
      <c r="AJ79" s="46"/>
      <c r="AK79" s="46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46"/>
      <c r="AZ79" s="46"/>
      <c r="BA79" s="71"/>
      <c r="BB79" s="72"/>
      <c r="BC79" s="65"/>
      <c r="BD79" s="46"/>
      <c r="BE79" s="46"/>
      <c r="BF79" s="46"/>
      <c r="BG79" s="46"/>
      <c r="BH79" s="80"/>
      <c r="BI79" s="18"/>
      <c r="BJ79" s="18"/>
      <c r="BK79" s="18"/>
      <c r="BL79" s="18"/>
      <c r="BM79" s="18"/>
    </row>
    <row r="80" s="7" customFormat="1" ht="14.25" spans="1:65">
      <c r="A80" s="21"/>
      <c r="B80" s="21"/>
      <c r="C80" s="21"/>
      <c r="D80" s="24"/>
      <c r="E80" s="25"/>
      <c r="F80" s="25"/>
      <c r="G80" s="25"/>
      <c r="H80" s="25"/>
      <c r="I80" s="22"/>
      <c r="J80" s="22"/>
      <c r="K80" s="93"/>
      <c r="L80" s="94"/>
      <c r="M80" s="30"/>
      <c r="N80" s="31"/>
      <c r="O80" s="31"/>
      <c r="P80" s="30"/>
      <c r="Q80" s="64"/>
      <c r="R80" s="21"/>
      <c r="S80" s="21"/>
      <c r="T80" s="21"/>
      <c r="U80" s="21"/>
      <c r="V80" s="53"/>
      <c r="W80" s="53"/>
      <c r="X80" s="53"/>
      <c r="Y80" s="53"/>
      <c r="Z80" s="53"/>
      <c r="AA80" s="53"/>
      <c r="AB80" s="53"/>
      <c r="AC80" s="53"/>
      <c r="AD80" s="45"/>
      <c r="AE80" s="45"/>
      <c r="AF80" s="45"/>
      <c r="AG80" s="52"/>
      <c r="AH80" s="64"/>
      <c r="AI80" s="46"/>
      <c r="AJ80" s="46"/>
      <c r="AK80" s="46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46"/>
      <c r="AZ80" s="46"/>
      <c r="BA80" s="71"/>
      <c r="BB80" s="72"/>
      <c r="BC80" s="65"/>
      <c r="BD80" s="46"/>
      <c r="BE80" s="46"/>
      <c r="BF80" s="46"/>
      <c r="BG80" s="46"/>
      <c r="BH80" s="80"/>
      <c r="BI80" s="18"/>
      <c r="BJ80" s="18"/>
      <c r="BK80" s="18"/>
      <c r="BL80" s="18"/>
      <c r="BM80" s="18"/>
    </row>
    <row r="81" s="7" customFormat="1" ht="14.25" spans="1:65">
      <c r="A81" s="21"/>
      <c r="B81" s="21"/>
      <c r="C81" s="21"/>
      <c r="D81" s="24"/>
      <c r="E81" s="25"/>
      <c r="F81" s="25"/>
      <c r="G81" s="25"/>
      <c r="H81" s="25"/>
      <c r="I81" s="22"/>
      <c r="J81" s="22"/>
      <c r="K81" s="92"/>
      <c r="L81" s="92"/>
      <c r="M81" s="30"/>
      <c r="N81" s="31"/>
      <c r="O81" s="31"/>
      <c r="P81" s="30"/>
      <c r="Q81" s="64"/>
      <c r="R81" s="21"/>
      <c r="S81" s="21"/>
      <c r="T81" s="21"/>
      <c r="U81" s="21"/>
      <c r="V81" s="53"/>
      <c r="W81" s="53"/>
      <c r="X81" s="53"/>
      <c r="Y81" s="53"/>
      <c r="Z81" s="65"/>
      <c r="AA81" s="65"/>
      <c r="AB81" s="53"/>
      <c r="AC81" s="53"/>
      <c r="AD81" s="45"/>
      <c r="AE81" s="45"/>
      <c r="AF81" s="45"/>
      <c r="AG81" s="52"/>
      <c r="AH81" s="64"/>
      <c r="AI81" s="46"/>
      <c r="AJ81" s="46"/>
      <c r="AK81" s="46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46"/>
      <c r="AZ81" s="46"/>
      <c r="BA81" s="71"/>
      <c r="BB81" s="72"/>
      <c r="BC81" s="65"/>
      <c r="BD81" s="46"/>
      <c r="BE81" s="46"/>
      <c r="BF81" s="46"/>
      <c r="BG81" s="46"/>
      <c r="BH81" s="80"/>
      <c r="BI81" s="18"/>
      <c r="BJ81" s="18"/>
      <c r="BK81" s="18"/>
      <c r="BL81" s="18"/>
      <c r="BM81" s="18"/>
    </row>
    <row r="82" s="7" customFormat="1" ht="14.25" spans="1:65">
      <c r="A82" s="21"/>
      <c r="B82" s="21"/>
      <c r="C82" s="21"/>
      <c r="D82" s="24"/>
      <c r="E82" s="25"/>
      <c r="F82" s="25"/>
      <c r="G82" s="25"/>
      <c r="H82" s="25"/>
      <c r="I82" s="22"/>
      <c r="J82" s="22"/>
      <c r="K82" s="40"/>
      <c r="L82" s="93"/>
      <c r="M82" s="30"/>
      <c r="N82" s="31"/>
      <c r="O82" s="31"/>
      <c r="P82" s="30"/>
      <c r="Q82" s="105"/>
      <c r="R82" s="21"/>
      <c r="S82" s="21"/>
      <c r="T82" s="21"/>
      <c r="U82" s="21"/>
      <c r="V82" s="53"/>
      <c r="W82" s="53"/>
      <c r="X82" s="53"/>
      <c r="Y82" s="53"/>
      <c r="Z82" s="53"/>
      <c r="AA82" s="53"/>
      <c r="AB82" s="53"/>
      <c r="AC82" s="53"/>
      <c r="AD82" s="45"/>
      <c r="AE82" s="45"/>
      <c r="AF82" s="45"/>
      <c r="AG82" s="52"/>
      <c r="AH82" s="64"/>
      <c r="AI82" s="46"/>
      <c r="AJ82" s="46"/>
      <c r="AK82" s="46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46"/>
      <c r="AZ82" s="46"/>
      <c r="BA82" s="71"/>
      <c r="BB82" s="72"/>
      <c r="BC82" s="65"/>
      <c r="BD82" s="46"/>
      <c r="BE82" s="46"/>
      <c r="BF82" s="46"/>
      <c r="BG82" s="46"/>
      <c r="BH82" s="80"/>
      <c r="BI82" s="18"/>
      <c r="BJ82" s="18"/>
      <c r="BK82" s="18"/>
      <c r="BL82" s="18"/>
      <c r="BM82" s="18"/>
    </row>
    <row r="83" s="7" customFormat="1" ht="14.25" spans="1:65">
      <c r="A83" s="21"/>
      <c r="B83" s="21"/>
      <c r="C83" s="21"/>
      <c r="D83" s="24"/>
      <c r="E83" s="25"/>
      <c r="F83" s="25"/>
      <c r="G83" s="25"/>
      <c r="H83" s="25"/>
      <c r="I83" s="22"/>
      <c r="J83" s="22"/>
      <c r="K83" s="40"/>
      <c r="L83" s="93"/>
      <c r="M83" s="30"/>
      <c r="N83" s="31"/>
      <c r="O83" s="31"/>
      <c r="P83" s="30"/>
      <c r="Q83" s="105"/>
      <c r="R83" s="21"/>
      <c r="S83" s="21"/>
      <c r="T83" s="21"/>
      <c r="U83" s="21"/>
      <c r="V83" s="53"/>
      <c r="W83" s="53"/>
      <c r="X83" s="53"/>
      <c r="Y83" s="53"/>
      <c r="Z83" s="53"/>
      <c r="AA83" s="53"/>
      <c r="AB83" s="53"/>
      <c r="AC83" s="53"/>
      <c r="AD83" s="45"/>
      <c r="AE83" s="45"/>
      <c r="AF83" s="45"/>
      <c r="AG83" s="52"/>
      <c r="AH83" s="64"/>
      <c r="AI83" s="46"/>
      <c r="AJ83" s="46"/>
      <c r="AK83" s="46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46"/>
      <c r="AZ83" s="46"/>
      <c r="BA83" s="71"/>
      <c r="BB83" s="72"/>
      <c r="BC83" s="65"/>
      <c r="BD83" s="46"/>
      <c r="BE83" s="46"/>
      <c r="BF83" s="46"/>
      <c r="BG83" s="46"/>
      <c r="BH83" s="80"/>
      <c r="BI83" s="18"/>
      <c r="BJ83" s="18"/>
      <c r="BK83" s="18"/>
      <c r="BL83" s="18"/>
      <c r="BM83" s="18"/>
    </row>
    <row r="84" s="7" customFormat="1" ht="14.25" spans="1:65">
      <c r="A84" s="21"/>
      <c r="B84" s="21"/>
      <c r="C84" s="21"/>
      <c r="D84" s="24"/>
      <c r="E84" s="25"/>
      <c r="F84" s="25"/>
      <c r="G84" s="25"/>
      <c r="H84" s="25"/>
      <c r="I84" s="22"/>
      <c r="J84" s="22"/>
      <c r="K84" s="40"/>
      <c r="L84" s="93"/>
      <c r="M84" s="30"/>
      <c r="N84" s="31"/>
      <c r="O84" s="31"/>
      <c r="P84" s="30"/>
      <c r="Q84" s="105"/>
      <c r="R84" s="21"/>
      <c r="S84" s="21"/>
      <c r="T84" s="21"/>
      <c r="U84" s="21"/>
      <c r="V84" s="53"/>
      <c r="W84" s="53"/>
      <c r="X84" s="53"/>
      <c r="Y84" s="53"/>
      <c r="Z84" s="53"/>
      <c r="AA84" s="53"/>
      <c r="AB84" s="53"/>
      <c r="AC84" s="53"/>
      <c r="AD84" s="45"/>
      <c r="AE84" s="45"/>
      <c r="AF84" s="45"/>
      <c r="AG84" s="52"/>
      <c r="AH84" s="64"/>
      <c r="AI84" s="46"/>
      <c r="AJ84" s="46"/>
      <c r="AK84" s="46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46"/>
      <c r="AZ84" s="46"/>
      <c r="BA84" s="71"/>
      <c r="BB84" s="72"/>
      <c r="BC84" s="65"/>
      <c r="BD84" s="46"/>
      <c r="BE84" s="46"/>
      <c r="BF84" s="46"/>
      <c r="BG84" s="46"/>
      <c r="BH84" s="80"/>
      <c r="BI84" s="18"/>
      <c r="BJ84" s="18"/>
      <c r="BK84" s="18"/>
      <c r="BL84" s="18"/>
      <c r="BM84" s="18"/>
    </row>
    <row r="85" s="7" customFormat="1" ht="14.25" spans="1:65">
      <c r="A85" s="21"/>
      <c r="B85" s="21"/>
      <c r="C85" s="21"/>
      <c r="D85" s="24"/>
      <c r="E85" s="25"/>
      <c r="F85" s="25"/>
      <c r="G85" s="25"/>
      <c r="H85" s="25"/>
      <c r="I85" s="22"/>
      <c r="J85" s="22"/>
      <c r="K85" s="40"/>
      <c r="L85" s="93"/>
      <c r="M85" s="30"/>
      <c r="N85" s="31"/>
      <c r="O85" s="31"/>
      <c r="P85" s="30"/>
      <c r="Q85" s="105"/>
      <c r="R85" s="21"/>
      <c r="S85" s="21"/>
      <c r="T85" s="21"/>
      <c r="U85" s="21"/>
      <c r="V85" s="53"/>
      <c r="W85" s="53"/>
      <c r="X85" s="53"/>
      <c r="Y85" s="53"/>
      <c r="Z85" s="53"/>
      <c r="AA85" s="53"/>
      <c r="AB85" s="53"/>
      <c r="AC85" s="53"/>
      <c r="AD85" s="45"/>
      <c r="AE85" s="45"/>
      <c r="AF85" s="45"/>
      <c r="AG85" s="52"/>
      <c r="AH85" s="64"/>
      <c r="AI85" s="46"/>
      <c r="AJ85" s="46"/>
      <c r="AK85" s="46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46"/>
      <c r="AZ85" s="46"/>
      <c r="BA85" s="71"/>
      <c r="BB85" s="72"/>
      <c r="BC85" s="65"/>
      <c r="BD85" s="46"/>
      <c r="BE85" s="46"/>
      <c r="BF85" s="46"/>
      <c r="BG85" s="46"/>
      <c r="BH85" s="80"/>
      <c r="BI85" s="18"/>
      <c r="BJ85" s="18"/>
      <c r="BK85" s="18"/>
      <c r="BL85" s="18"/>
      <c r="BM85" s="18"/>
    </row>
    <row r="86" s="7" customFormat="1" ht="14.25" spans="1:65">
      <c r="A86" s="21"/>
      <c r="B86" s="21"/>
      <c r="C86" s="21"/>
      <c r="D86" s="24"/>
      <c r="E86" s="25"/>
      <c r="F86" s="25"/>
      <c r="G86" s="25"/>
      <c r="H86" s="25"/>
      <c r="I86" s="22"/>
      <c r="J86" s="22"/>
      <c r="K86" s="40"/>
      <c r="L86" s="95"/>
      <c r="M86" s="30"/>
      <c r="N86" s="31"/>
      <c r="O86" s="31"/>
      <c r="P86" s="30"/>
      <c r="Q86" s="64"/>
      <c r="R86" s="21"/>
      <c r="S86" s="21"/>
      <c r="T86" s="21"/>
      <c r="U86" s="21"/>
      <c r="V86" s="53"/>
      <c r="W86" s="53"/>
      <c r="X86" s="53"/>
      <c r="Y86" s="53"/>
      <c r="Z86" s="53"/>
      <c r="AA86" s="53"/>
      <c r="AB86" s="53"/>
      <c r="AC86" s="53"/>
      <c r="AD86" s="45"/>
      <c r="AE86" s="45"/>
      <c r="AF86" s="45"/>
      <c r="AG86" s="52"/>
      <c r="AH86" s="64"/>
      <c r="AI86" s="46"/>
      <c r="AJ86" s="46"/>
      <c r="AK86" s="46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46"/>
      <c r="AZ86" s="46"/>
      <c r="BA86" s="71"/>
      <c r="BB86" s="72"/>
      <c r="BC86" s="65"/>
      <c r="BD86" s="46"/>
      <c r="BE86" s="46"/>
      <c r="BF86" s="46"/>
      <c r="BG86" s="46"/>
      <c r="BH86" s="80"/>
      <c r="BI86" s="18"/>
      <c r="BJ86" s="18"/>
      <c r="BK86" s="18"/>
      <c r="BL86" s="18"/>
      <c r="BM86" s="18"/>
    </row>
    <row r="87" s="7" customFormat="1" ht="14.25" spans="1:65">
      <c r="A87" s="21"/>
      <c r="B87" s="21"/>
      <c r="C87" s="21"/>
      <c r="D87" s="24"/>
      <c r="E87" s="25"/>
      <c r="F87" s="25"/>
      <c r="G87" s="25"/>
      <c r="H87" s="25"/>
      <c r="I87" s="22"/>
      <c r="J87" s="22"/>
      <c r="K87" s="40"/>
      <c r="L87" s="93"/>
      <c r="M87" s="30"/>
      <c r="N87" s="31"/>
      <c r="O87" s="31"/>
      <c r="P87" s="30"/>
      <c r="Q87" s="105"/>
      <c r="R87" s="21"/>
      <c r="S87" s="21"/>
      <c r="T87" s="21"/>
      <c r="U87" s="21"/>
      <c r="V87" s="53"/>
      <c r="W87" s="53"/>
      <c r="X87" s="53"/>
      <c r="Y87" s="53"/>
      <c r="Z87" s="53"/>
      <c r="AA87" s="53"/>
      <c r="AB87" s="53"/>
      <c r="AC87" s="53"/>
      <c r="AD87" s="45"/>
      <c r="AE87" s="45"/>
      <c r="AF87" s="45"/>
      <c r="AG87" s="52"/>
      <c r="AH87" s="64"/>
      <c r="AI87" s="46"/>
      <c r="AJ87" s="46"/>
      <c r="AK87" s="46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46"/>
      <c r="AZ87" s="46"/>
      <c r="BA87" s="71"/>
      <c r="BB87" s="72"/>
      <c r="BC87" s="65"/>
      <c r="BD87" s="46"/>
      <c r="BE87" s="46"/>
      <c r="BF87" s="46"/>
      <c r="BG87" s="46"/>
      <c r="BH87" s="80"/>
      <c r="BI87" s="18"/>
      <c r="BJ87" s="18"/>
      <c r="BK87" s="18"/>
      <c r="BL87" s="18"/>
      <c r="BM87" s="18"/>
    </row>
    <row r="88" s="7" customFormat="1" ht="14.25" spans="1:65">
      <c r="A88" s="21"/>
      <c r="B88" s="21"/>
      <c r="C88" s="21"/>
      <c r="D88" s="24"/>
      <c r="E88" s="25"/>
      <c r="F88" s="25"/>
      <c r="G88" s="25"/>
      <c r="H88" s="25"/>
      <c r="I88" s="22"/>
      <c r="J88" s="22"/>
      <c r="K88" s="40"/>
      <c r="L88" s="93"/>
      <c r="M88" s="30"/>
      <c r="N88" s="31"/>
      <c r="O88" s="31"/>
      <c r="P88" s="30"/>
      <c r="Q88" s="106"/>
      <c r="R88" s="21"/>
      <c r="S88" s="21"/>
      <c r="T88" s="21"/>
      <c r="U88" s="21"/>
      <c r="V88" s="53"/>
      <c r="W88" s="53"/>
      <c r="X88" s="53"/>
      <c r="Y88" s="53"/>
      <c r="Z88" s="53"/>
      <c r="AA88" s="53"/>
      <c r="AB88" s="53"/>
      <c r="AC88" s="53"/>
      <c r="AD88" s="45"/>
      <c r="AE88" s="45"/>
      <c r="AF88" s="45"/>
      <c r="AG88" s="52"/>
      <c r="AH88" s="64"/>
      <c r="AI88" s="46"/>
      <c r="AJ88" s="46"/>
      <c r="AK88" s="46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46"/>
      <c r="AZ88" s="46"/>
      <c r="BA88" s="71"/>
      <c r="BB88" s="72"/>
      <c r="BC88" s="65"/>
      <c r="BD88" s="46"/>
      <c r="BE88" s="46"/>
      <c r="BF88" s="46"/>
      <c r="BG88" s="46"/>
      <c r="BH88" s="80"/>
      <c r="BI88" s="18"/>
      <c r="BJ88" s="18"/>
      <c r="BK88" s="18"/>
      <c r="BL88" s="18"/>
      <c r="BM88" s="18"/>
    </row>
    <row r="89" s="7" customFormat="1" ht="14.25" spans="1:65">
      <c r="A89" s="21"/>
      <c r="B89" s="21"/>
      <c r="C89" s="21"/>
      <c r="D89" s="24"/>
      <c r="E89" s="25"/>
      <c r="F89" s="25"/>
      <c r="G89" s="25"/>
      <c r="H89" s="25"/>
      <c r="I89" s="22"/>
      <c r="J89" s="22"/>
      <c r="K89" s="96"/>
      <c r="L89" s="30"/>
      <c r="M89" s="30"/>
      <c r="N89" s="31"/>
      <c r="O89" s="31"/>
      <c r="P89" s="30"/>
      <c r="Q89" s="45"/>
      <c r="R89" s="21"/>
      <c r="S89" s="21"/>
      <c r="T89" s="21"/>
      <c r="U89" s="21"/>
      <c r="V89" s="53"/>
      <c r="W89" s="53"/>
      <c r="X89" s="53"/>
      <c r="Y89" s="53"/>
      <c r="Z89" s="53"/>
      <c r="AA89" s="53"/>
      <c r="AB89" s="53"/>
      <c r="AC89" s="53"/>
      <c r="AD89" s="45"/>
      <c r="AE89" s="45"/>
      <c r="AF89" s="45"/>
      <c r="AG89" s="52"/>
      <c r="AH89" s="64"/>
      <c r="AI89" s="46"/>
      <c r="AJ89" s="46"/>
      <c r="AK89" s="46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46"/>
      <c r="AZ89" s="46"/>
      <c r="BA89" s="71"/>
      <c r="BB89" s="72"/>
      <c r="BC89" s="65"/>
      <c r="BD89" s="46"/>
      <c r="BE89" s="46"/>
      <c r="BF89" s="46"/>
      <c r="BG89" s="46"/>
      <c r="BH89" s="80"/>
      <c r="BI89" s="18"/>
      <c r="BJ89" s="18"/>
      <c r="BK89" s="18"/>
      <c r="BL89" s="18"/>
      <c r="BM89" s="18"/>
    </row>
    <row r="90" s="7" customFormat="1" ht="14.25" spans="1:65">
      <c r="A90" s="21"/>
      <c r="B90" s="21"/>
      <c r="C90" s="21"/>
      <c r="D90" s="24"/>
      <c r="E90" s="25"/>
      <c r="F90" s="25"/>
      <c r="G90" s="25"/>
      <c r="H90" s="25"/>
      <c r="I90" s="22"/>
      <c r="J90" s="22"/>
      <c r="K90" s="93"/>
      <c r="L90" s="40"/>
      <c r="M90" s="30"/>
      <c r="N90" s="31"/>
      <c r="O90" s="31"/>
      <c r="P90" s="30"/>
      <c r="Q90" s="64"/>
      <c r="R90" s="21"/>
      <c r="S90" s="21"/>
      <c r="T90" s="21"/>
      <c r="U90" s="21"/>
      <c r="V90" s="53"/>
      <c r="W90" s="53"/>
      <c r="X90" s="53"/>
      <c r="Y90" s="53"/>
      <c r="Z90" s="53"/>
      <c r="AA90" s="53"/>
      <c r="AB90" s="53"/>
      <c r="AC90" s="53"/>
      <c r="AD90" s="45"/>
      <c r="AE90" s="45"/>
      <c r="AF90" s="45"/>
      <c r="AG90" s="52"/>
      <c r="AH90" s="64"/>
      <c r="AI90" s="46"/>
      <c r="AJ90" s="46"/>
      <c r="AK90" s="46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46"/>
      <c r="AZ90" s="46"/>
      <c r="BA90" s="71"/>
      <c r="BB90" s="72"/>
      <c r="BC90" s="65"/>
      <c r="BD90" s="46"/>
      <c r="BE90" s="46"/>
      <c r="BF90" s="46"/>
      <c r="BG90" s="46"/>
      <c r="BH90" s="80"/>
      <c r="BI90" s="18"/>
      <c r="BJ90" s="18"/>
      <c r="BK90" s="18"/>
      <c r="BL90" s="18"/>
      <c r="BM90" s="18"/>
    </row>
    <row r="91" s="7" customFormat="1" ht="14.25" spans="1:65">
      <c r="A91" s="21"/>
      <c r="B91" s="21"/>
      <c r="C91" s="21"/>
      <c r="D91" s="24"/>
      <c r="E91" s="25"/>
      <c r="F91" s="25"/>
      <c r="G91" s="25"/>
      <c r="H91" s="25"/>
      <c r="I91" s="22"/>
      <c r="J91" s="22"/>
      <c r="K91" s="93"/>
      <c r="L91" s="93"/>
      <c r="M91" s="30"/>
      <c r="N91" s="31"/>
      <c r="O91" s="31"/>
      <c r="P91" s="30"/>
      <c r="Q91" s="52"/>
      <c r="R91" s="21"/>
      <c r="S91" s="21"/>
      <c r="T91" s="21"/>
      <c r="U91" s="21"/>
      <c r="V91" s="53"/>
      <c r="W91" s="53"/>
      <c r="X91" s="53"/>
      <c r="Y91" s="53"/>
      <c r="Z91" s="53"/>
      <c r="AA91" s="53"/>
      <c r="AB91" s="53"/>
      <c r="AC91" s="53"/>
      <c r="AD91" s="45"/>
      <c r="AE91" s="45"/>
      <c r="AF91" s="45"/>
      <c r="AG91" s="52"/>
      <c r="AH91" s="64"/>
      <c r="AI91" s="46"/>
      <c r="AJ91" s="46"/>
      <c r="AK91" s="46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46"/>
      <c r="AZ91" s="46"/>
      <c r="BA91" s="71"/>
      <c r="BB91" s="72"/>
      <c r="BC91" s="65"/>
      <c r="BD91" s="46"/>
      <c r="BE91" s="46"/>
      <c r="BF91" s="46"/>
      <c r="BG91" s="46"/>
      <c r="BH91" s="80"/>
      <c r="BI91" s="18"/>
      <c r="BJ91" s="18"/>
      <c r="BK91" s="18"/>
      <c r="BL91" s="18"/>
      <c r="BM91" s="18"/>
    </row>
    <row r="92" s="7" customFormat="1" ht="14.25" spans="1:65">
      <c r="A92" s="21"/>
      <c r="B92" s="21"/>
      <c r="C92" s="21"/>
      <c r="D92" s="24"/>
      <c r="E92" s="25"/>
      <c r="F92" s="25"/>
      <c r="G92" s="25"/>
      <c r="H92" s="25"/>
      <c r="I92" s="22"/>
      <c r="J92" s="22"/>
      <c r="K92" s="96"/>
      <c r="L92" s="96"/>
      <c r="M92" s="30"/>
      <c r="N92" s="31"/>
      <c r="O92" s="31"/>
      <c r="P92" s="30"/>
      <c r="Q92" s="52"/>
      <c r="R92" s="21"/>
      <c r="S92" s="21"/>
      <c r="T92" s="21"/>
      <c r="U92" s="21"/>
      <c r="V92" s="53"/>
      <c r="W92" s="53"/>
      <c r="X92" s="53"/>
      <c r="Y92" s="53"/>
      <c r="Z92" s="53"/>
      <c r="AA92" s="53"/>
      <c r="AB92" s="53"/>
      <c r="AC92" s="53"/>
      <c r="AD92" s="45"/>
      <c r="AE92" s="45"/>
      <c r="AF92" s="45"/>
      <c r="AG92" s="52"/>
      <c r="AH92" s="64"/>
      <c r="AI92" s="46"/>
      <c r="AJ92" s="46"/>
      <c r="AK92" s="46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46"/>
      <c r="AZ92" s="46"/>
      <c r="BA92" s="71"/>
      <c r="BB92" s="72"/>
      <c r="BC92" s="65"/>
      <c r="BD92" s="46"/>
      <c r="BE92" s="46"/>
      <c r="BF92" s="46"/>
      <c r="BG92" s="46"/>
      <c r="BH92" s="80"/>
      <c r="BI92" s="18"/>
      <c r="BJ92" s="18"/>
      <c r="BK92" s="18"/>
      <c r="BL92" s="18"/>
      <c r="BM92" s="18"/>
    </row>
    <row r="93" s="7" customFormat="1" ht="14.25" spans="1:65">
      <c r="A93" s="21"/>
      <c r="B93" s="21"/>
      <c r="C93" s="21"/>
      <c r="D93" s="24"/>
      <c r="E93" s="25"/>
      <c r="F93" s="25"/>
      <c r="G93" s="25"/>
      <c r="H93" s="25"/>
      <c r="I93" s="22"/>
      <c r="J93" s="22"/>
      <c r="K93" s="93"/>
      <c r="L93" s="94"/>
      <c r="M93" s="30"/>
      <c r="N93" s="31"/>
      <c r="O93" s="31"/>
      <c r="P93" s="30"/>
      <c r="Q93" s="64"/>
      <c r="R93" s="21"/>
      <c r="S93" s="21"/>
      <c r="T93" s="21"/>
      <c r="U93" s="21"/>
      <c r="V93" s="53"/>
      <c r="W93" s="53"/>
      <c r="X93" s="53"/>
      <c r="Y93" s="53"/>
      <c r="Z93" s="53"/>
      <c r="AA93" s="53"/>
      <c r="AB93" s="53"/>
      <c r="AC93" s="53"/>
      <c r="AD93" s="45"/>
      <c r="AE93" s="45"/>
      <c r="AF93" s="45"/>
      <c r="AG93" s="52"/>
      <c r="AH93" s="64"/>
      <c r="AI93" s="46"/>
      <c r="AJ93" s="46"/>
      <c r="AK93" s="46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46"/>
      <c r="AZ93" s="46"/>
      <c r="BA93" s="71"/>
      <c r="BB93" s="72"/>
      <c r="BC93" s="65"/>
      <c r="BD93" s="46"/>
      <c r="BE93" s="46"/>
      <c r="BF93" s="46"/>
      <c r="BG93" s="46"/>
      <c r="BH93" s="80"/>
      <c r="BI93" s="18"/>
      <c r="BJ93" s="18"/>
      <c r="BK93" s="18"/>
      <c r="BL93" s="18"/>
      <c r="BM93" s="18"/>
    </row>
    <row r="94" s="7" customFormat="1" ht="14.25" spans="1:65">
      <c r="A94" s="21"/>
      <c r="B94" s="21"/>
      <c r="C94" s="21"/>
      <c r="D94" s="24"/>
      <c r="E94" s="25"/>
      <c r="F94" s="25"/>
      <c r="G94" s="25"/>
      <c r="H94" s="25"/>
      <c r="I94" s="22"/>
      <c r="J94" s="22"/>
      <c r="K94" s="93"/>
      <c r="L94" s="93"/>
      <c r="M94" s="30"/>
      <c r="N94" s="31"/>
      <c r="O94" s="31"/>
      <c r="P94" s="30"/>
      <c r="Q94" s="52"/>
      <c r="R94" s="21"/>
      <c r="S94" s="21"/>
      <c r="T94" s="21"/>
      <c r="U94" s="21"/>
      <c r="V94" s="53"/>
      <c r="W94" s="53"/>
      <c r="X94" s="53"/>
      <c r="Y94" s="53"/>
      <c r="Z94" s="53"/>
      <c r="AA94" s="53"/>
      <c r="AB94" s="53"/>
      <c r="AC94" s="53"/>
      <c r="AD94" s="45"/>
      <c r="AE94" s="45"/>
      <c r="AF94" s="45"/>
      <c r="AG94" s="52"/>
      <c r="AH94" s="64"/>
      <c r="AI94" s="46"/>
      <c r="AJ94" s="46"/>
      <c r="AK94" s="46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46"/>
      <c r="AZ94" s="46"/>
      <c r="BA94" s="71"/>
      <c r="BB94" s="72"/>
      <c r="BC94" s="65"/>
      <c r="BD94" s="46"/>
      <c r="BE94" s="46"/>
      <c r="BF94" s="46"/>
      <c r="BG94" s="46"/>
      <c r="BH94" s="80"/>
      <c r="BI94" s="18"/>
      <c r="BJ94" s="18"/>
      <c r="BK94" s="18"/>
      <c r="BL94" s="18"/>
      <c r="BM94" s="18"/>
    </row>
    <row r="95" s="7" customFormat="1" ht="14.25" spans="1:65">
      <c r="A95" s="21"/>
      <c r="B95" s="21"/>
      <c r="C95" s="21"/>
      <c r="D95" s="24"/>
      <c r="E95" s="25"/>
      <c r="F95" s="25"/>
      <c r="G95" s="25"/>
      <c r="H95" s="25"/>
      <c r="I95" s="22"/>
      <c r="J95" s="22"/>
      <c r="K95" s="96"/>
      <c r="L95" s="96"/>
      <c r="M95" s="30"/>
      <c r="N95" s="31"/>
      <c r="O95" s="31"/>
      <c r="P95" s="30"/>
      <c r="Q95" s="52"/>
      <c r="R95" s="21"/>
      <c r="S95" s="21"/>
      <c r="T95" s="21"/>
      <c r="U95" s="21"/>
      <c r="V95" s="53"/>
      <c r="W95" s="53"/>
      <c r="X95" s="53"/>
      <c r="Y95" s="53"/>
      <c r="Z95" s="53"/>
      <c r="AA95" s="53"/>
      <c r="AB95" s="53"/>
      <c r="AC95" s="53"/>
      <c r="AD95" s="45"/>
      <c r="AE95" s="45"/>
      <c r="AF95" s="45"/>
      <c r="AG95" s="52"/>
      <c r="AH95" s="64"/>
      <c r="AI95" s="46"/>
      <c r="AJ95" s="46"/>
      <c r="AK95" s="46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46"/>
      <c r="AZ95" s="46"/>
      <c r="BA95" s="71"/>
      <c r="BB95" s="72"/>
      <c r="BC95" s="65"/>
      <c r="BD95" s="46"/>
      <c r="BE95" s="46"/>
      <c r="BF95" s="46"/>
      <c r="BG95" s="46"/>
      <c r="BH95" s="80"/>
      <c r="BI95" s="18"/>
      <c r="BJ95" s="18"/>
      <c r="BK95" s="18"/>
      <c r="BL95" s="18"/>
      <c r="BM95" s="18"/>
    </row>
    <row r="96" s="7" customFormat="1" ht="14.25" spans="1:65">
      <c r="A96" s="21"/>
      <c r="B96" s="21"/>
      <c r="C96" s="21"/>
      <c r="D96" s="24"/>
      <c r="E96" s="25"/>
      <c r="F96" s="25"/>
      <c r="G96" s="25"/>
      <c r="H96" s="25"/>
      <c r="I96" s="22"/>
      <c r="J96" s="22"/>
      <c r="K96" s="96"/>
      <c r="L96" s="96"/>
      <c r="M96" s="30"/>
      <c r="N96" s="31"/>
      <c r="O96" s="31"/>
      <c r="P96" s="30"/>
      <c r="Q96" s="64"/>
      <c r="R96" s="21"/>
      <c r="S96" s="21"/>
      <c r="T96" s="21"/>
      <c r="U96" s="21"/>
      <c r="V96" s="53"/>
      <c r="W96" s="53"/>
      <c r="X96" s="53"/>
      <c r="Y96" s="53"/>
      <c r="Z96" s="53"/>
      <c r="AA96" s="53"/>
      <c r="AB96" s="53"/>
      <c r="AC96" s="53"/>
      <c r="AD96" s="45"/>
      <c r="AE96" s="45"/>
      <c r="AF96" s="45"/>
      <c r="AG96" s="52"/>
      <c r="AH96" s="64"/>
      <c r="AI96" s="46"/>
      <c r="AJ96" s="46"/>
      <c r="AK96" s="46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46"/>
      <c r="AZ96" s="46"/>
      <c r="BA96" s="71"/>
      <c r="BB96" s="72"/>
      <c r="BC96" s="65"/>
      <c r="BD96" s="46"/>
      <c r="BE96" s="46"/>
      <c r="BF96" s="46"/>
      <c r="BG96" s="46"/>
      <c r="BH96" s="80"/>
      <c r="BI96" s="18"/>
      <c r="BJ96" s="18"/>
      <c r="BK96" s="18"/>
      <c r="BL96" s="18"/>
      <c r="BM96" s="18"/>
    </row>
    <row r="97" s="7" customFormat="1" ht="14.25" spans="1:65">
      <c r="A97" s="21"/>
      <c r="B97" s="21"/>
      <c r="C97" s="21"/>
      <c r="D97" s="24"/>
      <c r="E97" s="25"/>
      <c r="F97" s="25"/>
      <c r="G97" s="25"/>
      <c r="H97" s="25"/>
      <c r="I97" s="22"/>
      <c r="J97" s="22"/>
      <c r="K97" s="96"/>
      <c r="L97" s="34"/>
      <c r="M97" s="30"/>
      <c r="N97" s="31"/>
      <c r="O97" s="31"/>
      <c r="P97" s="30"/>
      <c r="Q97" s="64"/>
      <c r="R97" s="21"/>
      <c r="S97" s="21"/>
      <c r="T97" s="107"/>
      <c r="U97" s="21"/>
      <c r="V97" s="53"/>
      <c r="W97" s="53"/>
      <c r="X97" s="53"/>
      <c r="Y97" s="53"/>
      <c r="Z97" s="53"/>
      <c r="AA97" s="53"/>
      <c r="AB97" s="53"/>
      <c r="AC97" s="53"/>
      <c r="AD97" s="45"/>
      <c r="AE97" s="45"/>
      <c r="AF97" s="45"/>
      <c r="AG97" s="52"/>
      <c r="AH97" s="64"/>
      <c r="AI97" s="46"/>
      <c r="AJ97" s="46"/>
      <c r="AK97" s="46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46"/>
      <c r="AZ97" s="46"/>
      <c r="BA97" s="71"/>
      <c r="BB97" s="72"/>
      <c r="BC97" s="65"/>
      <c r="BD97" s="46"/>
      <c r="BE97" s="46"/>
      <c r="BF97" s="46"/>
      <c r="BG97" s="46"/>
      <c r="BH97" s="80"/>
      <c r="BI97" s="18"/>
      <c r="BJ97" s="18"/>
      <c r="BK97" s="18"/>
      <c r="BL97" s="18"/>
      <c r="BM97" s="18"/>
    </row>
    <row r="98" s="7" customFormat="1" ht="14.25" spans="1:65">
      <c r="A98" s="21"/>
      <c r="B98" s="21"/>
      <c r="C98" s="21"/>
      <c r="D98" s="24"/>
      <c r="E98" s="25"/>
      <c r="F98" s="25"/>
      <c r="G98" s="25"/>
      <c r="H98" s="25"/>
      <c r="I98" s="22"/>
      <c r="J98" s="22"/>
      <c r="K98" s="96"/>
      <c r="L98" s="96"/>
      <c r="M98" s="31"/>
      <c r="N98" s="31"/>
      <c r="O98" s="31"/>
      <c r="P98" s="30"/>
      <c r="Q98" s="64"/>
      <c r="R98" s="21"/>
      <c r="S98" s="21"/>
      <c r="T98" s="21"/>
      <c r="U98" s="21"/>
      <c r="V98" s="53"/>
      <c r="W98" s="53"/>
      <c r="X98" s="53"/>
      <c r="Y98" s="53"/>
      <c r="Z98" s="53"/>
      <c r="AA98" s="53"/>
      <c r="AB98" s="53"/>
      <c r="AC98" s="53"/>
      <c r="AD98" s="45"/>
      <c r="AE98" s="45"/>
      <c r="AF98" s="45"/>
      <c r="AG98" s="52"/>
      <c r="AH98" s="64"/>
      <c r="AI98" s="46"/>
      <c r="AJ98" s="46"/>
      <c r="AK98" s="46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46"/>
      <c r="AZ98" s="46"/>
      <c r="BA98" s="71"/>
      <c r="BB98" s="72"/>
      <c r="BC98" s="65"/>
      <c r="BD98" s="46"/>
      <c r="BE98" s="46"/>
      <c r="BF98" s="46"/>
      <c r="BG98" s="51"/>
      <c r="BH98" s="80"/>
      <c r="BI98" s="18"/>
      <c r="BJ98" s="18"/>
      <c r="BK98" s="18"/>
      <c r="BL98" s="18"/>
      <c r="BM98" s="18"/>
    </row>
    <row r="99" s="7" customFormat="1" ht="14.25" spans="1:65">
      <c r="A99" s="21"/>
      <c r="B99" s="21"/>
      <c r="C99" s="21"/>
      <c r="D99" s="24"/>
      <c r="E99" s="25"/>
      <c r="F99" s="25"/>
      <c r="G99" s="25"/>
      <c r="H99" s="25"/>
      <c r="I99" s="22"/>
      <c r="J99" s="22"/>
      <c r="K99" s="96"/>
      <c r="L99" s="96"/>
      <c r="M99" s="31"/>
      <c r="N99" s="31"/>
      <c r="O99" s="31"/>
      <c r="P99" s="30"/>
      <c r="Q99" s="64"/>
      <c r="R99" s="21"/>
      <c r="S99" s="21"/>
      <c r="T99" s="21"/>
      <c r="U99" s="21"/>
      <c r="V99" s="53"/>
      <c r="W99" s="53"/>
      <c r="X99" s="53"/>
      <c r="Y99" s="53"/>
      <c r="Z99" s="53"/>
      <c r="AA99" s="53"/>
      <c r="AB99" s="53"/>
      <c r="AC99" s="53"/>
      <c r="AD99" s="45"/>
      <c r="AE99" s="45"/>
      <c r="AF99" s="45"/>
      <c r="AG99" s="52"/>
      <c r="AH99" s="64"/>
      <c r="AI99" s="46"/>
      <c r="AJ99" s="46"/>
      <c r="AK99" s="46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46"/>
      <c r="AZ99" s="46"/>
      <c r="BA99" s="71"/>
      <c r="BB99" s="72"/>
      <c r="BC99" s="65"/>
      <c r="BD99" s="46"/>
      <c r="BE99" s="46"/>
      <c r="BF99" s="46"/>
      <c r="BG99" s="51"/>
      <c r="BH99" s="80"/>
      <c r="BI99" s="18"/>
      <c r="BJ99" s="18"/>
      <c r="BK99" s="18"/>
      <c r="BL99" s="18"/>
      <c r="BM99" s="18"/>
    </row>
    <row r="100" s="7" customFormat="1" ht="14.25" spans="1:65">
      <c r="A100" s="21"/>
      <c r="B100" s="21"/>
      <c r="C100" s="21"/>
      <c r="D100" s="24"/>
      <c r="E100" s="25"/>
      <c r="F100" s="25"/>
      <c r="G100" s="25"/>
      <c r="H100" s="25"/>
      <c r="I100" s="22"/>
      <c r="J100" s="22"/>
      <c r="K100" s="96"/>
      <c r="L100" s="96"/>
      <c r="M100" s="30"/>
      <c r="N100" s="31"/>
      <c r="O100" s="31"/>
      <c r="P100" s="30"/>
      <c r="Q100" s="52"/>
      <c r="R100" s="21"/>
      <c r="S100" s="21"/>
      <c r="T100" s="21"/>
      <c r="U100" s="21"/>
      <c r="V100" s="53"/>
      <c r="W100" s="53"/>
      <c r="X100" s="53"/>
      <c r="Y100" s="53"/>
      <c r="Z100" s="53"/>
      <c r="AA100" s="53"/>
      <c r="AB100" s="53"/>
      <c r="AC100" s="53"/>
      <c r="AD100" s="45"/>
      <c r="AE100" s="45"/>
      <c r="AF100" s="45"/>
      <c r="AG100" s="52"/>
      <c r="AH100" s="64"/>
      <c r="AI100" s="46"/>
      <c r="AJ100" s="46"/>
      <c r="AK100" s="46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46"/>
      <c r="AZ100" s="46"/>
      <c r="BA100" s="71"/>
      <c r="BB100" s="72"/>
      <c r="BC100" s="65"/>
      <c r="BD100" s="46"/>
      <c r="BE100" s="46"/>
      <c r="BF100" s="46"/>
      <c r="BG100" s="46"/>
      <c r="BH100" s="80"/>
      <c r="BI100" s="18"/>
      <c r="BJ100" s="18"/>
      <c r="BK100" s="18"/>
      <c r="BL100" s="18"/>
      <c r="BM100" s="18"/>
    </row>
    <row r="101" s="7" customFormat="1" ht="14.25" spans="1:65">
      <c r="A101" s="21"/>
      <c r="B101" s="21"/>
      <c r="C101" s="21"/>
      <c r="D101" s="24"/>
      <c r="E101" s="25"/>
      <c r="F101" s="25"/>
      <c r="G101" s="25"/>
      <c r="H101" s="25"/>
      <c r="I101" s="22"/>
      <c r="J101" s="22"/>
      <c r="K101" s="96"/>
      <c r="L101" s="96"/>
      <c r="M101" s="30"/>
      <c r="N101" s="31"/>
      <c r="O101" s="31"/>
      <c r="P101" s="30"/>
      <c r="Q101" s="52"/>
      <c r="R101" s="21"/>
      <c r="S101" s="21"/>
      <c r="T101" s="21"/>
      <c r="U101" s="21"/>
      <c r="V101" s="53"/>
      <c r="W101" s="53"/>
      <c r="X101" s="53"/>
      <c r="Y101" s="53"/>
      <c r="Z101" s="53"/>
      <c r="AA101" s="53"/>
      <c r="AB101" s="53"/>
      <c r="AC101" s="53"/>
      <c r="AD101" s="45"/>
      <c r="AE101" s="45"/>
      <c r="AF101" s="45"/>
      <c r="AG101" s="52"/>
      <c r="AH101" s="64"/>
      <c r="AI101" s="46"/>
      <c r="AJ101" s="46"/>
      <c r="AK101" s="46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46"/>
      <c r="AZ101" s="46"/>
      <c r="BA101" s="71"/>
      <c r="BB101" s="72"/>
      <c r="BC101" s="65"/>
      <c r="BD101" s="46"/>
      <c r="BE101" s="46"/>
      <c r="BF101" s="46"/>
      <c r="BG101" s="46"/>
      <c r="BH101" s="80"/>
      <c r="BI101" s="18"/>
      <c r="BJ101" s="18"/>
      <c r="BK101" s="18"/>
      <c r="BL101" s="18"/>
      <c r="BM101" s="18"/>
    </row>
    <row r="102" s="7" customFormat="1" ht="14.25" spans="1:65">
      <c r="A102" s="21"/>
      <c r="B102" s="21"/>
      <c r="C102" s="21"/>
      <c r="D102" s="24"/>
      <c r="E102" s="25"/>
      <c r="F102" s="25"/>
      <c r="G102" s="25"/>
      <c r="H102" s="25"/>
      <c r="I102" s="22"/>
      <c r="J102" s="22"/>
      <c r="K102" s="40"/>
      <c r="L102" s="30"/>
      <c r="M102" s="30"/>
      <c r="N102" s="31"/>
      <c r="O102" s="31"/>
      <c r="P102" s="30"/>
      <c r="Q102" s="64"/>
      <c r="R102" s="21"/>
      <c r="S102" s="21"/>
      <c r="T102" s="21"/>
      <c r="U102" s="21"/>
      <c r="V102" s="53"/>
      <c r="W102" s="53"/>
      <c r="X102" s="53"/>
      <c r="Y102" s="53"/>
      <c r="Z102" s="53"/>
      <c r="AA102" s="53"/>
      <c r="AB102" s="53"/>
      <c r="AC102" s="53"/>
      <c r="AD102" s="45"/>
      <c r="AE102" s="45"/>
      <c r="AF102" s="45"/>
      <c r="AG102" s="52"/>
      <c r="AH102" s="64"/>
      <c r="AI102" s="46"/>
      <c r="AJ102" s="46"/>
      <c r="AK102" s="46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46"/>
      <c r="AZ102" s="46"/>
      <c r="BA102" s="71"/>
      <c r="BB102" s="72"/>
      <c r="BC102" s="65"/>
      <c r="BD102" s="46"/>
      <c r="BE102" s="46"/>
      <c r="BF102" s="46"/>
      <c r="BG102" s="46"/>
      <c r="BH102" s="80"/>
      <c r="BI102" s="18"/>
      <c r="BJ102" s="18"/>
      <c r="BK102" s="18"/>
      <c r="BL102" s="18"/>
      <c r="BM102" s="18"/>
    </row>
    <row r="103" s="7" customFormat="1" ht="14.25" spans="1:65">
      <c r="A103" s="21"/>
      <c r="B103" s="21"/>
      <c r="C103" s="21"/>
      <c r="D103" s="24"/>
      <c r="E103" s="25"/>
      <c r="F103" s="25"/>
      <c r="G103" s="25"/>
      <c r="H103" s="25"/>
      <c r="I103" s="22"/>
      <c r="J103" s="22"/>
      <c r="K103" s="93"/>
      <c r="L103" s="30"/>
      <c r="M103" s="31"/>
      <c r="N103" s="31"/>
      <c r="O103" s="31"/>
      <c r="P103" s="30"/>
      <c r="Q103" s="52"/>
      <c r="R103" s="21"/>
      <c r="S103" s="21"/>
      <c r="T103" s="21"/>
      <c r="U103" s="21"/>
      <c r="V103" s="53"/>
      <c r="W103" s="53"/>
      <c r="X103" s="53"/>
      <c r="Y103" s="53"/>
      <c r="Z103" s="53"/>
      <c r="AA103" s="53"/>
      <c r="AB103" s="53"/>
      <c r="AC103" s="53"/>
      <c r="AD103" s="45"/>
      <c r="AE103" s="45"/>
      <c r="AF103" s="45"/>
      <c r="AG103" s="52"/>
      <c r="AH103" s="64"/>
      <c r="AI103" s="46"/>
      <c r="AJ103" s="46"/>
      <c r="AK103" s="46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46"/>
      <c r="AZ103" s="46"/>
      <c r="BA103" s="71"/>
      <c r="BB103" s="72"/>
      <c r="BC103" s="65"/>
      <c r="BD103" s="46"/>
      <c r="BE103" s="46"/>
      <c r="BF103" s="46"/>
      <c r="BG103" s="46"/>
      <c r="BH103" s="80"/>
      <c r="BI103" s="18"/>
      <c r="BJ103" s="18"/>
      <c r="BK103" s="18"/>
      <c r="BL103" s="18"/>
      <c r="BM103" s="18"/>
    </row>
    <row r="104" s="7" customFormat="1" ht="14.25" spans="1:65">
      <c r="A104" s="21"/>
      <c r="B104" s="21"/>
      <c r="C104" s="21"/>
      <c r="D104" s="24"/>
      <c r="E104" s="25"/>
      <c r="F104" s="25"/>
      <c r="G104" s="25"/>
      <c r="H104" s="25"/>
      <c r="I104" s="22"/>
      <c r="J104" s="22"/>
      <c r="K104" s="96"/>
      <c r="L104" s="30"/>
      <c r="M104" s="30"/>
      <c r="N104" s="31"/>
      <c r="O104" s="31"/>
      <c r="P104" s="30"/>
      <c r="Q104" s="52"/>
      <c r="R104" s="21"/>
      <c r="S104" s="21"/>
      <c r="T104" s="21"/>
      <c r="U104" s="21"/>
      <c r="V104" s="53"/>
      <c r="W104" s="53"/>
      <c r="X104" s="53"/>
      <c r="Y104" s="53"/>
      <c r="Z104" s="53"/>
      <c r="AA104" s="53"/>
      <c r="AB104" s="53"/>
      <c r="AC104" s="53"/>
      <c r="AD104" s="45"/>
      <c r="AE104" s="45"/>
      <c r="AF104" s="45"/>
      <c r="AG104" s="52"/>
      <c r="AH104" s="64"/>
      <c r="AI104" s="46"/>
      <c r="AJ104" s="46"/>
      <c r="AK104" s="46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46"/>
      <c r="AZ104" s="46"/>
      <c r="BA104" s="71"/>
      <c r="BB104" s="72"/>
      <c r="BC104" s="65"/>
      <c r="BD104" s="46"/>
      <c r="BE104" s="46"/>
      <c r="BF104" s="46"/>
      <c r="BG104" s="46"/>
      <c r="BH104" s="80"/>
      <c r="BI104" s="18"/>
      <c r="BJ104" s="18"/>
      <c r="BK104" s="18"/>
      <c r="BL104" s="18"/>
      <c r="BM104" s="18"/>
    </row>
    <row r="105" s="7" customFormat="1" ht="14.25" spans="1:65">
      <c r="A105" s="21"/>
      <c r="B105" s="21"/>
      <c r="C105" s="21"/>
      <c r="D105" s="24"/>
      <c r="E105" s="25"/>
      <c r="F105" s="25"/>
      <c r="G105" s="25"/>
      <c r="H105" s="25"/>
      <c r="I105" s="22"/>
      <c r="J105" s="22"/>
      <c r="K105" s="95"/>
      <c r="L105" s="30"/>
      <c r="M105" s="30"/>
      <c r="N105" s="31"/>
      <c r="O105" s="31"/>
      <c r="P105" s="30"/>
      <c r="Q105" s="52"/>
      <c r="R105" s="21"/>
      <c r="S105" s="21"/>
      <c r="T105" s="21"/>
      <c r="U105" s="21"/>
      <c r="V105" s="53"/>
      <c r="W105" s="53"/>
      <c r="X105" s="53"/>
      <c r="Y105" s="53"/>
      <c r="Z105" s="53"/>
      <c r="AA105" s="53"/>
      <c r="AB105" s="53"/>
      <c r="AC105" s="53"/>
      <c r="AD105" s="45"/>
      <c r="AE105" s="45"/>
      <c r="AF105" s="45"/>
      <c r="AG105" s="52"/>
      <c r="AH105" s="64"/>
      <c r="AI105" s="46"/>
      <c r="AJ105" s="46"/>
      <c r="AK105" s="46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46"/>
      <c r="AZ105" s="46"/>
      <c r="BA105" s="71"/>
      <c r="BB105" s="72"/>
      <c r="BC105" s="65"/>
      <c r="BD105" s="46"/>
      <c r="BE105" s="46"/>
      <c r="BF105" s="46"/>
      <c r="BG105" s="46"/>
      <c r="BH105" s="80"/>
      <c r="BI105" s="18"/>
      <c r="BJ105" s="18"/>
      <c r="BK105" s="18"/>
      <c r="BL105" s="18"/>
      <c r="BM105" s="18"/>
    </row>
    <row r="106" s="7" customFormat="1" ht="14.25" spans="1:65">
      <c r="A106" s="21"/>
      <c r="B106" s="21"/>
      <c r="C106" s="21"/>
      <c r="D106" s="24"/>
      <c r="E106" s="25"/>
      <c r="F106" s="25"/>
      <c r="G106" s="25"/>
      <c r="H106" s="25"/>
      <c r="I106" s="22"/>
      <c r="J106" s="22"/>
      <c r="K106" s="95"/>
      <c r="L106" s="30"/>
      <c r="M106" s="30"/>
      <c r="N106" s="31"/>
      <c r="O106" s="31"/>
      <c r="P106" s="30"/>
      <c r="Q106" s="64"/>
      <c r="R106" s="21"/>
      <c r="S106" s="21"/>
      <c r="T106" s="21"/>
      <c r="U106" s="21"/>
      <c r="V106" s="53"/>
      <c r="W106" s="53"/>
      <c r="X106" s="53"/>
      <c r="Y106" s="53"/>
      <c r="Z106" s="53"/>
      <c r="AA106" s="53"/>
      <c r="AB106" s="53"/>
      <c r="AC106" s="53"/>
      <c r="AD106" s="45"/>
      <c r="AE106" s="45"/>
      <c r="AF106" s="45"/>
      <c r="AG106" s="52"/>
      <c r="AH106" s="64"/>
      <c r="AI106" s="46"/>
      <c r="AJ106" s="46"/>
      <c r="AK106" s="46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46"/>
      <c r="AZ106" s="46"/>
      <c r="BA106" s="71"/>
      <c r="BB106" s="72"/>
      <c r="BC106" s="65"/>
      <c r="BD106" s="46"/>
      <c r="BE106" s="46"/>
      <c r="BF106" s="46"/>
      <c r="BG106" s="46"/>
      <c r="BH106" s="80"/>
      <c r="BI106" s="18"/>
      <c r="BJ106" s="18"/>
      <c r="BK106" s="18"/>
      <c r="BL106" s="18"/>
      <c r="BM106" s="18"/>
    </row>
    <row r="107" s="7" customFormat="1" ht="14.25" spans="1:65">
      <c r="A107" s="21"/>
      <c r="B107" s="21"/>
      <c r="C107" s="21"/>
      <c r="D107" s="24"/>
      <c r="E107" s="25"/>
      <c r="F107" s="25"/>
      <c r="G107" s="25"/>
      <c r="H107" s="25"/>
      <c r="I107" s="22"/>
      <c r="J107" s="22"/>
      <c r="K107" s="95"/>
      <c r="L107" s="30"/>
      <c r="M107" s="30"/>
      <c r="N107" s="31"/>
      <c r="O107" s="31"/>
      <c r="P107" s="30"/>
      <c r="Q107" s="64"/>
      <c r="R107" s="21"/>
      <c r="S107" s="21"/>
      <c r="T107" s="21"/>
      <c r="U107" s="21"/>
      <c r="V107" s="53"/>
      <c r="W107" s="53"/>
      <c r="X107" s="53"/>
      <c r="Y107" s="53"/>
      <c r="Z107" s="53"/>
      <c r="AA107" s="53"/>
      <c r="AB107" s="53"/>
      <c r="AC107" s="53"/>
      <c r="AD107" s="45"/>
      <c r="AE107" s="45"/>
      <c r="AF107" s="45"/>
      <c r="AG107" s="52"/>
      <c r="AH107" s="64"/>
      <c r="AI107" s="46"/>
      <c r="AJ107" s="46"/>
      <c r="AK107" s="46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46"/>
      <c r="AZ107" s="46"/>
      <c r="BA107" s="71"/>
      <c r="BB107" s="72"/>
      <c r="BC107" s="65"/>
      <c r="BD107" s="46"/>
      <c r="BE107" s="46"/>
      <c r="BF107" s="46"/>
      <c r="BG107" s="46"/>
      <c r="BH107" s="80"/>
      <c r="BI107" s="18"/>
      <c r="BJ107" s="18"/>
      <c r="BK107" s="18"/>
      <c r="BL107" s="18"/>
      <c r="BM107" s="18"/>
    </row>
    <row r="108" s="7" customFormat="1" ht="14.25" spans="1:65">
      <c r="A108" s="21"/>
      <c r="B108" s="21"/>
      <c r="C108" s="21"/>
      <c r="D108" s="24"/>
      <c r="E108" s="25"/>
      <c r="F108" s="25"/>
      <c r="G108" s="25"/>
      <c r="H108" s="25"/>
      <c r="I108" s="22"/>
      <c r="J108" s="22"/>
      <c r="K108" s="95"/>
      <c r="L108" s="30"/>
      <c r="M108" s="31"/>
      <c r="N108" s="31"/>
      <c r="O108" s="31"/>
      <c r="P108" s="30"/>
      <c r="Q108" s="64"/>
      <c r="R108" s="21"/>
      <c r="S108" s="21"/>
      <c r="T108" s="21"/>
      <c r="U108" s="21"/>
      <c r="V108" s="53"/>
      <c r="W108" s="53"/>
      <c r="X108" s="53"/>
      <c r="Y108" s="53"/>
      <c r="Z108" s="53"/>
      <c r="AA108" s="53"/>
      <c r="AB108" s="53"/>
      <c r="AC108" s="53"/>
      <c r="AD108" s="45"/>
      <c r="AE108" s="45"/>
      <c r="AF108" s="45"/>
      <c r="AG108" s="52"/>
      <c r="AH108" s="64"/>
      <c r="AI108" s="46"/>
      <c r="AJ108" s="46"/>
      <c r="AK108" s="46"/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  <c r="AY108" s="46"/>
      <c r="AZ108" s="46"/>
      <c r="BA108" s="71"/>
      <c r="BB108" s="72"/>
      <c r="BC108" s="65"/>
      <c r="BD108" s="46"/>
      <c r="BE108" s="46"/>
      <c r="BF108" s="46"/>
      <c r="BG108" s="46"/>
      <c r="BH108" s="80"/>
      <c r="BI108" s="18"/>
      <c r="BJ108" s="18"/>
      <c r="BK108" s="18"/>
      <c r="BL108" s="18"/>
      <c r="BM108" s="18"/>
    </row>
    <row r="109" s="7" customFormat="1" ht="14.25" spans="1:65">
      <c r="A109" s="21"/>
      <c r="B109" s="21"/>
      <c r="C109" s="21"/>
      <c r="D109" s="24"/>
      <c r="E109" s="25"/>
      <c r="F109" s="25"/>
      <c r="G109" s="25"/>
      <c r="H109" s="25"/>
      <c r="I109" s="22"/>
      <c r="J109" s="22"/>
      <c r="K109" s="95"/>
      <c r="L109" s="30"/>
      <c r="M109" s="30"/>
      <c r="N109" s="31"/>
      <c r="O109" s="31"/>
      <c r="P109" s="30"/>
      <c r="Q109" s="64"/>
      <c r="R109" s="21"/>
      <c r="S109" s="21"/>
      <c r="T109" s="21"/>
      <c r="U109" s="21"/>
      <c r="V109" s="53"/>
      <c r="W109" s="53"/>
      <c r="X109" s="53"/>
      <c r="Y109" s="53"/>
      <c r="Z109" s="53"/>
      <c r="AA109" s="53"/>
      <c r="AB109" s="53"/>
      <c r="AC109" s="53"/>
      <c r="AD109" s="45"/>
      <c r="AE109" s="45"/>
      <c r="AF109" s="45"/>
      <c r="AG109" s="52"/>
      <c r="AH109" s="64"/>
      <c r="AI109" s="46"/>
      <c r="AJ109" s="46"/>
      <c r="AK109" s="46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46"/>
      <c r="AZ109" s="46"/>
      <c r="BA109" s="71"/>
      <c r="BB109" s="72"/>
      <c r="BC109" s="65"/>
      <c r="BD109" s="46"/>
      <c r="BE109" s="46"/>
      <c r="BF109" s="46"/>
      <c r="BG109" s="46"/>
      <c r="BH109" s="80"/>
      <c r="BI109" s="18"/>
      <c r="BJ109" s="18"/>
      <c r="BK109" s="18"/>
      <c r="BL109" s="18"/>
      <c r="BM109" s="18"/>
    </row>
    <row r="110" s="7" customFormat="1" ht="14.25" spans="1:65">
      <c r="A110" s="21"/>
      <c r="B110" s="21"/>
      <c r="C110" s="21"/>
      <c r="D110" s="24"/>
      <c r="E110" s="25"/>
      <c r="F110" s="25"/>
      <c r="G110" s="25"/>
      <c r="H110" s="25"/>
      <c r="I110" s="22"/>
      <c r="J110" s="22"/>
      <c r="K110" s="95"/>
      <c r="L110" s="30"/>
      <c r="M110" s="30"/>
      <c r="N110" s="31"/>
      <c r="O110" s="31"/>
      <c r="P110" s="30"/>
      <c r="Q110" s="64"/>
      <c r="R110" s="21"/>
      <c r="S110" s="21"/>
      <c r="T110" s="21"/>
      <c r="U110" s="21"/>
      <c r="V110" s="53"/>
      <c r="W110" s="53"/>
      <c r="X110" s="53"/>
      <c r="Y110" s="53"/>
      <c r="Z110" s="53"/>
      <c r="AA110" s="53"/>
      <c r="AB110" s="53"/>
      <c r="AC110" s="53"/>
      <c r="AD110" s="45"/>
      <c r="AE110" s="45"/>
      <c r="AF110" s="45"/>
      <c r="AG110" s="52"/>
      <c r="AH110" s="64"/>
      <c r="AI110" s="46"/>
      <c r="AJ110" s="46"/>
      <c r="AK110" s="46"/>
      <c r="AL110" s="65"/>
      <c r="AM110" s="65"/>
      <c r="AN110" s="65"/>
      <c r="AO110" s="65"/>
      <c r="AP110" s="65"/>
      <c r="AQ110" s="65"/>
      <c r="AR110" s="65"/>
      <c r="AS110" s="65"/>
      <c r="AT110" s="65"/>
      <c r="AU110" s="65"/>
      <c r="AV110" s="65"/>
      <c r="AW110" s="65"/>
      <c r="AX110" s="65"/>
      <c r="AY110" s="46"/>
      <c r="AZ110" s="46"/>
      <c r="BA110" s="71"/>
      <c r="BB110" s="72"/>
      <c r="BC110" s="65"/>
      <c r="BD110" s="46"/>
      <c r="BE110" s="46"/>
      <c r="BF110" s="46"/>
      <c r="BG110" s="46"/>
      <c r="BH110" s="80"/>
      <c r="BI110" s="18"/>
      <c r="BJ110" s="18"/>
      <c r="BK110" s="18"/>
      <c r="BL110" s="18"/>
      <c r="BM110" s="18"/>
    </row>
    <row r="111" s="8" customFormat="1" ht="14.25" spans="1:65">
      <c r="A111" s="21"/>
      <c r="B111" s="21"/>
      <c r="C111" s="21"/>
      <c r="D111" s="24"/>
      <c r="E111" s="25"/>
      <c r="F111" s="25"/>
      <c r="G111" s="81"/>
      <c r="H111" s="82"/>
      <c r="I111" s="22"/>
      <c r="J111" s="22"/>
      <c r="K111" s="40"/>
      <c r="L111" s="30"/>
      <c r="M111" s="30"/>
      <c r="N111" s="31"/>
      <c r="O111" s="31"/>
      <c r="P111" s="97"/>
      <c r="Q111" s="52"/>
      <c r="R111" s="21"/>
      <c r="S111" s="21"/>
      <c r="T111" s="21"/>
      <c r="U111" s="21"/>
      <c r="V111" s="53"/>
      <c r="W111" s="53"/>
      <c r="X111" s="53"/>
      <c r="Y111" s="53"/>
      <c r="Z111" s="53"/>
      <c r="AA111" s="53"/>
      <c r="AB111" s="53"/>
      <c r="AC111" s="53"/>
      <c r="AD111" s="45"/>
      <c r="AE111" s="45"/>
      <c r="AF111" s="45"/>
      <c r="AG111" s="52"/>
      <c r="AH111" s="64"/>
      <c r="AI111" s="46"/>
      <c r="AJ111" s="46"/>
      <c r="AK111" s="46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46"/>
      <c r="AZ111" s="46"/>
      <c r="BA111" s="71"/>
      <c r="BB111" s="72"/>
      <c r="BC111" s="65"/>
      <c r="BD111" s="46"/>
      <c r="BE111" s="46"/>
      <c r="BF111" s="46"/>
      <c r="BG111" s="46"/>
      <c r="BH111" s="117"/>
      <c r="BI111" s="118"/>
      <c r="BJ111" s="118"/>
      <c r="BK111" s="118"/>
      <c r="BL111" s="118"/>
      <c r="BM111" s="118"/>
    </row>
    <row r="112" s="8" customFormat="1" ht="14.25" spans="1:65">
      <c r="A112" s="21"/>
      <c r="B112" s="21"/>
      <c r="C112" s="21"/>
      <c r="D112" s="24"/>
      <c r="E112" s="25"/>
      <c r="F112" s="25"/>
      <c r="G112" s="81"/>
      <c r="H112" s="82"/>
      <c r="I112" s="22"/>
      <c r="J112" s="22"/>
      <c r="K112" s="40"/>
      <c r="L112" s="30"/>
      <c r="M112" s="30"/>
      <c r="N112" s="31"/>
      <c r="O112" s="31"/>
      <c r="P112" s="97"/>
      <c r="Q112" s="52"/>
      <c r="R112" s="21"/>
      <c r="S112" s="21"/>
      <c r="T112" s="21"/>
      <c r="U112" s="21"/>
      <c r="V112" s="53"/>
      <c r="W112" s="53"/>
      <c r="X112" s="53"/>
      <c r="Y112" s="53"/>
      <c r="Z112" s="53"/>
      <c r="AA112" s="53"/>
      <c r="AB112" s="53"/>
      <c r="AC112" s="53"/>
      <c r="AD112" s="45"/>
      <c r="AE112" s="45"/>
      <c r="AF112" s="45"/>
      <c r="AG112" s="52"/>
      <c r="AH112" s="64"/>
      <c r="AI112" s="46"/>
      <c r="AJ112" s="46"/>
      <c r="AK112" s="46"/>
      <c r="AL112" s="65"/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46"/>
      <c r="AZ112" s="46"/>
      <c r="BA112" s="71"/>
      <c r="BB112" s="72"/>
      <c r="BC112" s="65"/>
      <c r="BD112" s="46"/>
      <c r="BE112" s="46"/>
      <c r="BF112" s="46"/>
      <c r="BG112" s="46"/>
      <c r="BH112" s="117"/>
      <c r="BI112" s="118"/>
      <c r="BJ112" s="118"/>
      <c r="BK112" s="118"/>
      <c r="BL112" s="118"/>
      <c r="BM112" s="118"/>
    </row>
    <row r="113" s="7" customFormat="1" ht="16.5" spans="1:65">
      <c r="A113" s="21"/>
      <c r="B113" s="83"/>
      <c r="C113" s="21"/>
      <c r="D113" s="24"/>
      <c r="E113" s="84"/>
      <c r="F113" s="85"/>
      <c r="G113" s="84"/>
      <c r="H113" s="84"/>
      <c r="I113" s="22"/>
      <c r="J113" s="22"/>
      <c r="K113" s="98"/>
      <c r="L113" s="30"/>
      <c r="M113" s="30"/>
      <c r="N113" s="31"/>
      <c r="O113" s="31"/>
      <c r="P113" s="99"/>
      <c r="Q113" s="99"/>
      <c r="R113" s="21"/>
      <c r="S113" s="21"/>
      <c r="T113" s="21"/>
      <c r="U113" s="21"/>
      <c r="V113" s="53"/>
      <c r="W113" s="53"/>
      <c r="X113" s="53"/>
      <c r="Y113" s="53"/>
      <c r="Z113" s="53"/>
      <c r="AA113" s="53"/>
      <c r="AB113" s="53"/>
      <c r="AC113" s="53"/>
      <c r="AD113" s="45"/>
      <c r="AE113" s="45"/>
      <c r="AF113" s="45"/>
      <c r="AG113" s="52"/>
      <c r="AH113" s="64"/>
      <c r="AI113" s="46"/>
      <c r="AJ113" s="46"/>
      <c r="AK113" s="46"/>
      <c r="AL113" s="65"/>
      <c r="AM113" s="65"/>
      <c r="AN113" s="65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  <c r="AY113" s="46"/>
      <c r="AZ113" s="46"/>
      <c r="BA113" s="113"/>
      <c r="BB113" s="53"/>
      <c r="BC113" s="65"/>
      <c r="BD113" s="46"/>
      <c r="BE113" s="46"/>
      <c r="BF113" s="46"/>
      <c r="BG113" s="46"/>
      <c r="BH113" s="80"/>
      <c r="BI113" s="18"/>
      <c r="BJ113" s="18"/>
      <c r="BK113" s="18"/>
      <c r="BL113" s="18"/>
      <c r="BM113" s="18"/>
    </row>
    <row r="114" s="7" customFormat="1" ht="16.5" spans="1:65">
      <c r="A114" s="21"/>
      <c r="B114" s="83"/>
      <c r="C114" s="21"/>
      <c r="D114" s="24"/>
      <c r="E114" s="84"/>
      <c r="F114" s="85"/>
      <c r="G114" s="84"/>
      <c r="H114" s="84"/>
      <c r="I114" s="22"/>
      <c r="J114" s="22"/>
      <c r="K114" s="98"/>
      <c r="L114" s="30"/>
      <c r="M114" s="30"/>
      <c r="N114" s="31"/>
      <c r="O114" s="31"/>
      <c r="P114" s="99"/>
      <c r="Q114" s="99"/>
      <c r="R114" s="21"/>
      <c r="S114" s="21"/>
      <c r="T114" s="21"/>
      <c r="U114" s="21"/>
      <c r="V114" s="53"/>
      <c r="W114" s="53"/>
      <c r="X114" s="53"/>
      <c r="Y114" s="53"/>
      <c r="Z114" s="53"/>
      <c r="AA114" s="53"/>
      <c r="AB114" s="53"/>
      <c r="AC114" s="53"/>
      <c r="AD114" s="45"/>
      <c r="AE114" s="45"/>
      <c r="AF114" s="45"/>
      <c r="AG114" s="52"/>
      <c r="AH114" s="64"/>
      <c r="AI114" s="46"/>
      <c r="AJ114" s="46"/>
      <c r="AK114" s="46"/>
      <c r="AL114" s="65"/>
      <c r="AM114" s="65"/>
      <c r="AN114" s="65"/>
      <c r="AO114" s="65"/>
      <c r="AP114" s="65"/>
      <c r="AQ114" s="65"/>
      <c r="AR114" s="65"/>
      <c r="AS114" s="65"/>
      <c r="AT114" s="65"/>
      <c r="AU114" s="65"/>
      <c r="AV114" s="65"/>
      <c r="AW114" s="65"/>
      <c r="AX114" s="65"/>
      <c r="AY114" s="46"/>
      <c r="AZ114" s="46"/>
      <c r="BA114" s="113"/>
      <c r="BB114" s="53"/>
      <c r="BC114" s="65"/>
      <c r="BD114" s="46"/>
      <c r="BE114" s="46"/>
      <c r="BF114" s="46"/>
      <c r="BG114" s="46"/>
      <c r="BH114" s="80"/>
      <c r="BI114" s="18"/>
      <c r="BJ114" s="18"/>
      <c r="BK114" s="18"/>
      <c r="BL114" s="18"/>
      <c r="BM114" s="18"/>
    </row>
    <row r="115" s="7" customFormat="1" ht="16.5" spans="1:65">
      <c r="A115" s="21"/>
      <c r="B115" s="83"/>
      <c r="C115" s="21"/>
      <c r="D115" s="24"/>
      <c r="E115" s="86"/>
      <c r="F115" s="87"/>
      <c r="G115" s="86"/>
      <c r="H115" s="84"/>
      <c r="I115" s="22"/>
      <c r="J115" s="22"/>
      <c r="K115" s="100"/>
      <c r="L115" s="30"/>
      <c r="M115" s="30"/>
      <c r="N115" s="31"/>
      <c r="O115" s="31"/>
      <c r="P115" s="99"/>
      <c r="Q115" s="99"/>
      <c r="R115" s="21"/>
      <c r="S115" s="21"/>
      <c r="T115" s="21"/>
      <c r="U115" s="21"/>
      <c r="V115" s="53"/>
      <c r="W115" s="53"/>
      <c r="X115" s="53"/>
      <c r="Y115" s="53"/>
      <c r="Z115" s="53"/>
      <c r="AA115" s="53"/>
      <c r="AB115" s="53"/>
      <c r="AC115" s="53"/>
      <c r="AD115" s="45"/>
      <c r="AE115" s="45"/>
      <c r="AF115" s="45"/>
      <c r="AG115" s="52"/>
      <c r="AH115" s="64"/>
      <c r="AI115" s="46"/>
      <c r="AJ115" s="46"/>
      <c r="AK115" s="46"/>
      <c r="AL115" s="65"/>
      <c r="AM115" s="65"/>
      <c r="AN115" s="65"/>
      <c r="AO115" s="65"/>
      <c r="AP115" s="65"/>
      <c r="AQ115" s="65"/>
      <c r="AR115" s="65"/>
      <c r="AS115" s="65"/>
      <c r="AT115" s="65"/>
      <c r="AU115" s="65"/>
      <c r="AV115" s="65"/>
      <c r="AW115" s="65"/>
      <c r="AX115" s="65"/>
      <c r="AY115" s="46"/>
      <c r="AZ115" s="46"/>
      <c r="BA115" s="113"/>
      <c r="BB115" s="53"/>
      <c r="BC115" s="65"/>
      <c r="BD115" s="46"/>
      <c r="BE115" s="46"/>
      <c r="BF115" s="46"/>
      <c r="BG115" s="46"/>
      <c r="BH115" s="80"/>
      <c r="BI115" s="18"/>
      <c r="BJ115" s="18"/>
      <c r="BK115" s="18"/>
      <c r="BL115" s="18"/>
      <c r="BM115" s="18"/>
    </row>
    <row r="116" s="9" customFormat="1" spans="1:65">
      <c r="A116" s="88"/>
      <c r="B116" s="89"/>
      <c r="C116" s="89"/>
      <c r="D116" s="89"/>
      <c r="E116" s="89"/>
      <c r="F116" s="89"/>
      <c r="G116" s="89"/>
      <c r="H116" s="89"/>
      <c r="I116" s="89"/>
      <c r="J116" s="89"/>
      <c r="K116" s="101"/>
      <c r="L116" s="102"/>
      <c r="M116" s="102"/>
      <c r="N116" s="102"/>
      <c r="O116" s="102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  <c r="BD116" s="103"/>
      <c r="BE116" s="103"/>
      <c r="BF116" s="103"/>
      <c r="BG116" s="103"/>
      <c r="BH116" s="76"/>
      <c r="BI116" s="18"/>
      <c r="BJ116" s="18"/>
      <c r="BK116" s="18"/>
      <c r="BL116" s="18"/>
      <c r="BM116" s="18"/>
    </row>
    <row r="117" spans="54:55">
      <c r="BB117" s="114"/>
      <c r="BC117" s="114"/>
    </row>
    <row r="118" spans="6:57">
      <c r="F118" s="90"/>
      <c r="K118" s="90"/>
      <c r="L118" s="90"/>
      <c r="M118" s="90"/>
      <c r="N118" s="90"/>
      <c r="O118" s="90"/>
      <c r="P118" s="90"/>
      <c r="Q118" s="108"/>
      <c r="S118" s="109"/>
      <c r="T118" s="109"/>
      <c r="AJ118" s="112"/>
      <c r="AW118" s="115"/>
      <c r="AY118" s="116"/>
      <c r="BB118" s="114"/>
      <c r="BC118" s="114"/>
      <c r="BE118" s="112"/>
    </row>
    <row r="119" spans="3:65">
      <c r="C119" s="12"/>
      <c r="D119" s="13"/>
      <c r="E119" s="11"/>
      <c r="U119" s="11"/>
      <c r="AC119" s="9"/>
      <c r="BM119" s="11"/>
    </row>
    <row r="120" spans="4:65">
      <c r="D120" s="11"/>
      <c r="E120" s="11"/>
      <c r="G120" s="91"/>
      <c r="H120" s="91"/>
      <c r="I120" s="91"/>
      <c r="J120" s="91"/>
      <c r="K120" s="104"/>
      <c r="Q120" s="17"/>
      <c r="R120" s="11"/>
      <c r="S120" s="11"/>
      <c r="T120" s="11"/>
      <c r="U120" s="11"/>
      <c r="Y120" s="110"/>
      <c r="Z120" s="110"/>
      <c r="AA120" s="111"/>
      <c r="BF120" s="18"/>
      <c r="BG120" s="18"/>
      <c r="BJ120" s="11"/>
      <c r="BK120" s="11"/>
      <c r="BL120" s="11"/>
      <c r="BM120" s="11"/>
    </row>
    <row r="121" spans="4:65">
      <c r="D121" s="11"/>
      <c r="E121" s="11"/>
      <c r="G121" s="91"/>
      <c r="H121" s="91"/>
      <c r="I121" s="91"/>
      <c r="J121" s="91"/>
      <c r="K121" s="104"/>
      <c r="Q121" s="17"/>
      <c r="R121" s="11"/>
      <c r="S121" s="11"/>
      <c r="T121" s="11"/>
      <c r="U121" s="11"/>
      <c r="Y121" s="110"/>
      <c r="Z121" s="110"/>
      <c r="AA121" s="111"/>
      <c r="BF121" s="18"/>
      <c r="BG121" s="18"/>
      <c r="BJ121" s="11"/>
      <c r="BK121" s="11"/>
      <c r="BL121" s="11"/>
      <c r="BM121" s="11"/>
    </row>
    <row r="122" spans="4:65">
      <c r="D122" s="11"/>
      <c r="E122" s="11"/>
      <c r="G122" s="91"/>
      <c r="H122" s="91"/>
      <c r="I122" s="91"/>
      <c r="J122" s="91"/>
      <c r="K122" s="104"/>
      <c r="Q122" s="17"/>
      <c r="R122" s="11"/>
      <c r="S122" s="11"/>
      <c r="T122" s="11"/>
      <c r="U122" s="11"/>
      <c r="Y122" s="110"/>
      <c r="Z122" s="110"/>
      <c r="AA122" s="111"/>
      <c r="BF122" s="18"/>
      <c r="BG122" s="18"/>
      <c r="BJ122" s="11"/>
      <c r="BK122" s="11"/>
      <c r="BL122" s="11"/>
      <c r="BM122" s="11"/>
    </row>
    <row r="123" spans="4:65">
      <c r="D123" s="11"/>
      <c r="E123" s="11"/>
      <c r="G123" s="91"/>
      <c r="H123" s="91"/>
      <c r="I123" s="91"/>
      <c r="J123" s="91"/>
      <c r="K123" s="104"/>
      <c r="Q123" s="17"/>
      <c r="R123" s="11"/>
      <c r="S123" s="11"/>
      <c r="T123" s="11"/>
      <c r="U123" s="11"/>
      <c r="Y123" s="110"/>
      <c r="Z123" s="110"/>
      <c r="AA123" s="111"/>
      <c r="BF123" s="18"/>
      <c r="BG123" s="18"/>
      <c r="BJ123" s="11"/>
      <c r="BK123" s="11"/>
      <c r="BL123" s="11"/>
      <c r="BM123" s="11"/>
    </row>
    <row r="124" spans="4:65">
      <c r="D124" s="11"/>
      <c r="E124" s="11"/>
      <c r="G124" s="91"/>
      <c r="H124" s="91"/>
      <c r="I124" s="91"/>
      <c r="J124" s="91"/>
      <c r="K124" s="104"/>
      <c r="Q124" s="17"/>
      <c r="R124" s="11"/>
      <c r="S124" s="11"/>
      <c r="T124" s="11"/>
      <c r="U124" s="11"/>
      <c r="Y124" s="110"/>
      <c r="Z124" s="110"/>
      <c r="AA124" s="111"/>
      <c r="BF124" s="18"/>
      <c r="BG124" s="18"/>
      <c r="BJ124" s="11"/>
      <c r="BK124" s="11"/>
      <c r="BL124" s="11"/>
      <c r="BM124" s="11"/>
    </row>
    <row r="125" spans="4:65">
      <c r="D125" s="11"/>
      <c r="E125" s="11"/>
      <c r="G125" s="91"/>
      <c r="H125" s="91"/>
      <c r="I125" s="91"/>
      <c r="J125" s="91"/>
      <c r="K125" s="104"/>
      <c r="Q125" s="17"/>
      <c r="R125" s="11"/>
      <c r="S125" s="11"/>
      <c r="T125" s="11"/>
      <c r="U125" s="11"/>
      <c r="Y125" s="110"/>
      <c r="Z125" s="110"/>
      <c r="AA125" s="111"/>
      <c r="BF125" s="18"/>
      <c r="BG125" s="18"/>
      <c r="BJ125" s="11"/>
      <c r="BK125" s="11"/>
      <c r="BL125" s="11"/>
      <c r="BM125" s="11"/>
    </row>
    <row r="126" spans="4:65">
      <c r="D126" s="11"/>
      <c r="E126" s="11"/>
      <c r="G126" s="91"/>
      <c r="H126" s="91"/>
      <c r="I126" s="91"/>
      <c r="J126" s="91"/>
      <c r="K126" s="104"/>
      <c r="Q126" s="17"/>
      <c r="R126" s="11"/>
      <c r="S126" s="11"/>
      <c r="T126" s="11"/>
      <c r="U126" s="11"/>
      <c r="Y126" s="110"/>
      <c r="Z126" s="110"/>
      <c r="AA126" s="111"/>
      <c r="BF126" s="18"/>
      <c r="BG126" s="18"/>
      <c r="BJ126" s="11"/>
      <c r="BK126" s="11"/>
      <c r="BL126" s="11"/>
      <c r="BM126" s="11"/>
    </row>
    <row r="127" spans="4:65">
      <c r="D127" s="11"/>
      <c r="E127" s="11"/>
      <c r="G127" s="91"/>
      <c r="H127" s="91"/>
      <c r="I127" s="91"/>
      <c r="J127" s="91"/>
      <c r="K127" s="104"/>
      <c r="Q127" s="17"/>
      <c r="R127" s="11"/>
      <c r="S127" s="11"/>
      <c r="T127" s="11"/>
      <c r="U127" s="11"/>
      <c r="Y127" s="110"/>
      <c r="Z127" s="110"/>
      <c r="AA127" s="111"/>
      <c r="BF127" s="18"/>
      <c r="BG127" s="18"/>
      <c r="BJ127" s="11"/>
      <c r="BK127" s="11"/>
      <c r="BL127" s="11"/>
      <c r="BM127" s="11"/>
    </row>
    <row r="128" spans="4:65">
      <c r="D128" s="11"/>
      <c r="E128" s="11"/>
      <c r="G128" s="91"/>
      <c r="H128" s="91"/>
      <c r="I128" s="91"/>
      <c r="J128" s="91"/>
      <c r="K128" s="104"/>
      <c r="Q128" s="17"/>
      <c r="R128" s="11"/>
      <c r="S128" s="11"/>
      <c r="T128" s="11"/>
      <c r="U128" s="11"/>
      <c r="Y128" s="110"/>
      <c r="Z128" s="110"/>
      <c r="AA128" s="111"/>
      <c r="BF128" s="18"/>
      <c r="BG128" s="18"/>
      <c r="BJ128" s="11"/>
      <c r="BK128" s="11"/>
      <c r="BL128" s="11"/>
      <c r="BM128" s="11"/>
    </row>
    <row r="129" spans="4:65">
      <c r="D129" s="11"/>
      <c r="E129" s="11"/>
      <c r="G129" s="91"/>
      <c r="H129" s="91"/>
      <c r="I129" s="91"/>
      <c r="J129" s="91"/>
      <c r="K129" s="104"/>
      <c r="Q129" s="17"/>
      <c r="R129" s="11"/>
      <c r="S129" s="11"/>
      <c r="T129" s="11"/>
      <c r="U129" s="11"/>
      <c r="Y129" s="110"/>
      <c r="Z129" s="110"/>
      <c r="AA129" s="111"/>
      <c r="BF129" s="18"/>
      <c r="BG129" s="18"/>
      <c r="BJ129" s="11"/>
      <c r="BK129" s="11"/>
      <c r="BL129" s="11"/>
      <c r="BM129" s="11"/>
    </row>
    <row r="130" spans="4:65">
      <c r="D130" s="11"/>
      <c r="E130" s="11"/>
      <c r="G130" s="91"/>
      <c r="H130" s="91"/>
      <c r="I130" s="91"/>
      <c r="J130" s="91"/>
      <c r="K130" s="104"/>
      <c r="Q130" s="17"/>
      <c r="R130" s="11"/>
      <c r="S130" s="11"/>
      <c r="T130" s="11"/>
      <c r="U130" s="11"/>
      <c r="Y130" s="110"/>
      <c r="Z130" s="110"/>
      <c r="AA130" s="111"/>
      <c r="BF130" s="18"/>
      <c r="BG130" s="18"/>
      <c r="BJ130" s="11"/>
      <c r="BK130" s="11"/>
      <c r="BL130" s="11"/>
      <c r="BM130" s="11"/>
    </row>
    <row r="131" spans="4:65">
      <c r="D131" s="11"/>
      <c r="E131" s="11"/>
      <c r="G131" s="91"/>
      <c r="H131" s="91"/>
      <c r="I131" s="91"/>
      <c r="J131" s="91"/>
      <c r="K131" s="104"/>
      <c r="Q131" s="17"/>
      <c r="R131" s="11"/>
      <c r="S131" s="11"/>
      <c r="T131" s="11"/>
      <c r="U131" s="11"/>
      <c r="Y131" s="110"/>
      <c r="Z131" s="110"/>
      <c r="AA131" s="111"/>
      <c r="BF131" s="18"/>
      <c r="BG131" s="18"/>
      <c r="BJ131" s="11"/>
      <c r="BK131" s="11"/>
      <c r="BL131" s="11"/>
      <c r="BM131" s="11"/>
    </row>
    <row r="132" spans="4:65">
      <c r="D132" s="11"/>
      <c r="E132" s="11"/>
      <c r="G132" s="91"/>
      <c r="H132" s="91"/>
      <c r="I132" s="91"/>
      <c r="J132" s="91"/>
      <c r="K132" s="104"/>
      <c r="Q132" s="17"/>
      <c r="R132" s="11"/>
      <c r="S132" s="11"/>
      <c r="T132" s="11"/>
      <c r="U132" s="11"/>
      <c r="Y132" s="110"/>
      <c r="Z132" s="110"/>
      <c r="AA132" s="111"/>
      <c r="BF132" s="18"/>
      <c r="BG132" s="18"/>
      <c r="BJ132" s="11"/>
      <c r="BK132" s="11"/>
      <c r="BL132" s="11"/>
      <c r="BM132" s="11"/>
    </row>
    <row r="133" spans="4:65">
      <c r="D133" s="11"/>
      <c r="E133" s="11"/>
      <c r="G133" s="91"/>
      <c r="H133" s="91"/>
      <c r="I133" s="91"/>
      <c r="J133" s="91"/>
      <c r="K133" s="104"/>
      <c r="Q133" s="17"/>
      <c r="R133" s="11"/>
      <c r="S133" s="11"/>
      <c r="T133" s="11"/>
      <c r="U133" s="11"/>
      <c r="Y133" s="110"/>
      <c r="Z133" s="110"/>
      <c r="AA133" s="111"/>
      <c r="BF133" s="18"/>
      <c r="BG133" s="18"/>
      <c r="BJ133" s="11"/>
      <c r="BK133" s="11"/>
      <c r="BL133" s="11"/>
      <c r="BM133" s="11"/>
    </row>
    <row r="134" spans="4:65">
      <c r="D134" s="11"/>
      <c r="E134" s="11"/>
      <c r="G134" s="91"/>
      <c r="H134" s="91"/>
      <c r="I134" s="91"/>
      <c r="J134" s="91"/>
      <c r="K134" s="104"/>
      <c r="Q134" s="17"/>
      <c r="R134" s="11"/>
      <c r="S134" s="11"/>
      <c r="T134" s="11"/>
      <c r="U134" s="11"/>
      <c r="Y134" s="110"/>
      <c r="Z134" s="110"/>
      <c r="AA134" s="111"/>
      <c r="BF134" s="18"/>
      <c r="BG134" s="18"/>
      <c r="BJ134" s="11"/>
      <c r="BK134" s="11"/>
      <c r="BL134" s="11"/>
      <c r="BM134" s="11"/>
    </row>
    <row r="135" spans="4:65">
      <c r="D135" s="11"/>
      <c r="E135" s="11"/>
      <c r="G135" s="91"/>
      <c r="H135" s="91"/>
      <c r="I135" s="91"/>
      <c r="J135" s="91"/>
      <c r="K135" s="104"/>
      <c r="Q135" s="17"/>
      <c r="R135" s="11"/>
      <c r="S135" s="11"/>
      <c r="T135" s="11"/>
      <c r="U135" s="11"/>
      <c r="Y135" s="110"/>
      <c r="Z135" s="110"/>
      <c r="AA135" s="111"/>
      <c r="BF135" s="18"/>
      <c r="BG135" s="18"/>
      <c r="BJ135" s="11"/>
      <c r="BK135" s="11"/>
      <c r="BL135" s="11"/>
      <c r="BM135" s="11"/>
    </row>
    <row r="136" spans="4:65">
      <c r="D136" s="11"/>
      <c r="E136" s="11"/>
      <c r="G136" s="91"/>
      <c r="H136" s="91"/>
      <c r="I136" s="91"/>
      <c r="J136" s="91"/>
      <c r="K136" s="104"/>
      <c r="Q136" s="17"/>
      <c r="R136" s="11"/>
      <c r="S136" s="11"/>
      <c r="T136" s="11"/>
      <c r="U136" s="11"/>
      <c r="Y136" s="110"/>
      <c r="Z136" s="110"/>
      <c r="AA136" s="111"/>
      <c r="BF136" s="18"/>
      <c r="BG136" s="18"/>
      <c r="BJ136" s="11"/>
      <c r="BK136" s="11"/>
      <c r="BL136" s="11"/>
      <c r="BM136" s="11"/>
    </row>
    <row r="137" spans="4:65">
      <c r="D137" s="11"/>
      <c r="E137" s="11"/>
      <c r="G137" s="91"/>
      <c r="H137" s="91"/>
      <c r="I137" s="91"/>
      <c r="J137" s="91"/>
      <c r="K137" s="104"/>
      <c r="Q137" s="17"/>
      <c r="R137" s="11"/>
      <c r="S137" s="11"/>
      <c r="T137" s="11"/>
      <c r="U137" s="11"/>
      <c r="Y137" s="110"/>
      <c r="Z137" s="110"/>
      <c r="AA137" s="111"/>
      <c r="BF137" s="18"/>
      <c r="BG137" s="18"/>
      <c r="BJ137" s="11"/>
      <c r="BK137" s="11"/>
      <c r="BL137" s="11"/>
      <c r="BM137" s="11"/>
    </row>
    <row r="138" spans="4:65">
      <c r="D138" s="11"/>
      <c r="E138" s="11"/>
      <c r="G138" s="91"/>
      <c r="H138" s="91"/>
      <c r="I138" s="91"/>
      <c r="J138" s="91"/>
      <c r="K138" s="104"/>
      <c r="Q138" s="17"/>
      <c r="R138" s="11"/>
      <c r="S138" s="11"/>
      <c r="T138" s="11"/>
      <c r="U138" s="11"/>
      <c r="Y138" s="110"/>
      <c r="Z138" s="110"/>
      <c r="AA138" s="111"/>
      <c r="BF138" s="18"/>
      <c r="BG138" s="18"/>
      <c r="BJ138" s="11"/>
      <c r="BK138" s="11"/>
      <c r="BL138" s="11"/>
      <c r="BM138" s="11"/>
    </row>
    <row r="139" spans="4:65">
      <c r="D139" s="11"/>
      <c r="E139" s="11"/>
      <c r="G139" s="91"/>
      <c r="H139" s="91"/>
      <c r="I139" s="91"/>
      <c r="J139" s="91"/>
      <c r="K139" s="104"/>
      <c r="Q139" s="17"/>
      <c r="R139" s="11"/>
      <c r="S139" s="11"/>
      <c r="T139" s="11"/>
      <c r="U139" s="11"/>
      <c r="Y139" s="110"/>
      <c r="Z139" s="110"/>
      <c r="AA139" s="111"/>
      <c r="BF139" s="18"/>
      <c r="BG139" s="18"/>
      <c r="BJ139" s="11"/>
      <c r="BK139" s="11"/>
      <c r="BL139" s="11"/>
      <c r="BM139" s="11"/>
    </row>
    <row r="140" spans="4:65">
      <c r="D140" s="11"/>
      <c r="E140" s="11"/>
      <c r="G140" s="91"/>
      <c r="H140" s="91"/>
      <c r="I140" s="91"/>
      <c r="J140" s="91"/>
      <c r="K140" s="104"/>
      <c r="Q140" s="17"/>
      <c r="R140" s="11"/>
      <c r="S140" s="11"/>
      <c r="T140" s="11"/>
      <c r="U140" s="11"/>
      <c r="Y140" s="110"/>
      <c r="Z140" s="110"/>
      <c r="AA140" s="111"/>
      <c r="BF140" s="18"/>
      <c r="BG140" s="18"/>
      <c r="BJ140" s="11"/>
      <c r="BK140" s="11"/>
      <c r="BL140" s="11"/>
      <c r="BM140" s="11"/>
    </row>
    <row r="141" spans="4:65">
      <c r="D141" s="11"/>
      <c r="E141" s="11"/>
      <c r="G141" s="91"/>
      <c r="H141" s="91"/>
      <c r="I141" s="91"/>
      <c r="J141" s="91"/>
      <c r="K141" s="104"/>
      <c r="Q141" s="17"/>
      <c r="R141" s="11"/>
      <c r="S141" s="11"/>
      <c r="T141" s="11"/>
      <c r="U141" s="11"/>
      <c r="Y141" s="110"/>
      <c r="Z141" s="110"/>
      <c r="AA141" s="111"/>
      <c r="BF141" s="18"/>
      <c r="BG141" s="18"/>
      <c r="BJ141" s="11"/>
      <c r="BK141" s="11"/>
      <c r="BL141" s="11"/>
      <c r="BM141" s="11"/>
    </row>
    <row r="142" spans="4:65">
      <c r="D142" s="11"/>
      <c r="E142" s="11"/>
      <c r="G142" s="91"/>
      <c r="H142" s="91"/>
      <c r="I142" s="91"/>
      <c r="J142" s="91"/>
      <c r="K142" s="104"/>
      <c r="Q142" s="17"/>
      <c r="R142" s="11"/>
      <c r="S142" s="11"/>
      <c r="T142" s="11"/>
      <c r="U142" s="11"/>
      <c r="Y142" s="110"/>
      <c r="Z142" s="110"/>
      <c r="AA142" s="111"/>
      <c r="BF142" s="18"/>
      <c r="BG142" s="18"/>
      <c r="BJ142" s="11"/>
      <c r="BK142" s="11"/>
      <c r="BL142" s="11"/>
      <c r="BM142" s="11"/>
    </row>
    <row r="143" spans="4:65">
      <c r="D143" s="11"/>
      <c r="E143" s="11"/>
      <c r="G143" s="91"/>
      <c r="H143" s="91"/>
      <c r="I143" s="91"/>
      <c r="J143" s="91"/>
      <c r="K143" s="104"/>
      <c r="Q143" s="17"/>
      <c r="R143" s="11"/>
      <c r="S143" s="11"/>
      <c r="T143" s="11"/>
      <c r="U143" s="11"/>
      <c r="Y143" s="110"/>
      <c r="Z143" s="110"/>
      <c r="AA143" s="111"/>
      <c r="BF143" s="18"/>
      <c r="BG143" s="18"/>
      <c r="BJ143" s="11"/>
      <c r="BK143" s="11"/>
      <c r="BL143" s="11"/>
      <c r="BM143" s="11"/>
    </row>
    <row r="144" spans="4:65">
      <c r="D144" s="11"/>
      <c r="E144" s="11"/>
      <c r="G144" s="91"/>
      <c r="H144" s="91"/>
      <c r="I144" s="91"/>
      <c r="J144" s="91"/>
      <c r="K144" s="104"/>
      <c r="Q144" s="17"/>
      <c r="R144" s="11"/>
      <c r="S144" s="11"/>
      <c r="T144" s="11"/>
      <c r="U144" s="11"/>
      <c r="Y144" s="110"/>
      <c r="Z144" s="110"/>
      <c r="AA144" s="111"/>
      <c r="BF144" s="18"/>
      <c r="BG144" s="18"/>
      <c r="BJ144" s="11"/>
      <c r="BK144" s="11"/>
      <c r="BL144" s="11"/>
      <c r="BM144" s="11"/>
    </row>
    <row r="145" spans="4:65">
      <c r="D145" s="11"/>
      <c r="E145" s="11"/>
      <c r="G145" s="91"/>
      <c r="H145" s="91"/>
      <c r="I145" s="91"/>
      <c r="J145" s="91"/>
      <c r="K145" s="104"/>
      <c r="Q145" s="17"/>
      <c r="R145" s="11"/>
      <c r="S145" s="11"/>
      <c r="T145" s="11"/>
      <c r="U145" s="11"/>
      <c r="Y145" s="110"/>
      <c r="Z145" s="110"/>
      <c r="AA145" s="111"/>
      <c r="BF145" s="18"/>
      <c r="BG145" s="18"/>
      <c r="BJ145" s="11"/>
      <c r="BK145" s="11"/>
      <c r="BL145" s="11"/>
      <c r="BM145" s="11"/>
    </row>
    <row r="146" spans="4:65">
      <c r="D146" s="11"/>
      <c r="E146" s="11"/>
      <c r="G146" s="91"/>
      <c r="H146" s="91"/>
      <c r="I146" s="91"/>
      <c r="J146" s="91"/>
      <c r="K146" s="104"/>
      <c r="Q146" s="17"/>
      <c r="R146" s="11"/>
      <c r="S146" s="11"/>
      <c r="T146" s="11"/>
      <c r="U146" s="11"/>
      <c r="Y146" s="110"/>
      <c r="Z146" s="110"/>
      <c r="AA146" s="111"/>
      <c r="BF146" s="18"/>
      <c r="BG146" s="18"/>
      <c r="BJ146" s="11"/>
      <c r="BK146" s="11"/>
      <c r="BL146" s="11"/>
      <c r="BM146" s="11"/>
    </row>
    <row r="147" spans="4:65">
      <c r="D147" s="11"/>
      <c r="E147" s="11"/>
      <c r="G147" s="91"/>
      <c r="H147" s="91"/>
      <c r="I147" s="91"/>
      <c r="J147" s="91"/>
      <c r="K147" s="104"/>
      <c r="Q147" s="17"/>
      <c r="R147" s="11"/>
      <c r="S147" s="11"/>
      <c r="T147" s="11"/>
      <c r="U147" s="11"/>
      <c r="Y147" s="110"/>
      <c r="Z147" s="110"/>
      <c r="AA147" s="111"/>
      <c r="BF147" s="18"/>
      <c r="BG147" s="18"/>
      <c r="BJ147" s="11"/>
      <c r="BK147" s="11"/>
      <c r="BL147" s="11"/>
      <c r="BM147" s="11"/>
    </row>
    <row r="148" spans="4:65">
      <c r="D148" s="11"/>
      <c r="E148" s="11"/>
      <c r="G148" s="91"/>
      <c r="H148" s="91"/>
      <c r="I148" s="91"/>
      <c r="J148" s="91"/>
      <c r="K148" s="104"/>
      <c r="Q148" s="17"/>
      <c r="R148" s="11"/>
      <c r="S148" s="11"/>
      <c r="T148" s="11"/>
      <c r="U148" s="11"/>
      <c r="Y148" s="110"/>
      <c r="Z148" s="110"/>
      <c r="AA148" s="111"/>
      <c r="BF148" s="18"/>
      <c r="BG148" s="18"/>
      <c r="BJ148" s="11"/>
      <c r="BK148" s="11"/>
      <c r="BL148" s="11"/>
      <c r="BM148" s="11"/>
    </row>
    <row r="149" spans="4:65">
      <c r="D149" s="11"/>
      <c r="E149" s="11"/>
      <c r="G149" s="91"/>
      <c r="H149" s="91"/>
      <c r="I149" s="91"/>
      <c r="J149" s="91"/>
      <c r="K149" s="104"/>
      <c r="Q149" s="17"/>
      <c r="R149" s="11"/>
      <c r="S149" s="11"/>
      <c r="T149" s="11"/>
      <c r="U149" s="11"/>
      <c r="Y149" s="110"/>
      <c r="Z149" s="110"/>
      <c r="AA149" s="111"/>
      <c r="BF149" s="18"/>
      <c r="BG149" s="18"/>
      <c r="BJ149" s="11"/>
      <c r="BK149" s="11"/>
      <c r="BL149" s="11"/>
      <c r="BM149" s="11"/>
    </row>
    <row r="150" spans="4:65">
      <c r="D150" s="11"/>
      <c r="E150" s="11"/>
      <c r="G150" s="91"/>
      <c r="H150" s="91"/>
      <c r="I150" s="91"/>
      <c r="J150" s="91"/>
      <c r="K150" s="104"/>
      <c r="Q150" s="17"/>
      <c r="R150" s="11"/>
      <c r="S150" s="11"/>
      <c r="T150" s="11"/>
      <c r="U150" s="11"/>
      <c r="Y150" s="110"/>
      <c r="Z150" s="110"/>
      <c r="AA150" s="111"/>
      <c r="BF150" s="18"/>
      <c r="BG150" s="18"/>
      <c r="BJ150" s="11"/>
      <c r="BK150" s="11"/>
      <c r="BL150" s="11"/>
      <c r="BM150" s="11"/>
    </row>
    <row r="151" spans="4:65">
      <c r="D151" s="11"/>
      <c r="E151" s="11"/>
      <c r="G151" s="91"/>
      <c r="H151" s="91"/>
      <c r="I151" s="91"/>
      <c r="J151" s="91"/>
      <c r="K151" s="104"/>
      <c r="Q151" s="17"/>
      <c r="R151" s="11"/>
      <c r="S151" s="11"/>
      <c r="T151" s="11"/>
      <c r="U151" s="11"/>
      <c r="Y151" s="110"/>
      <c r="Z151" s="110"/>
      <c r="AA151" s="111"/>
      <c r="BF151" s="18"/>
      <c r="BG151" s="18"/>
      <c r="BJ151" s="11"/>
      <c r="BK151" s="11"/>
      <c r="BL151" s="11"/>
      <c r="BM151" s="11"/>
    </row>
    <row r="152" spans="4:65">
      <c r="D152" s="11"/>
      <c r="E152" s="11"/>
      <c r="G152" s="91"/>
      <c r="H152" s="91"/>
      <c r="I152" s="91"/>
      <c r="J152" s="91"/>
      <c r="K152" s="104"/>
      <c r="Q152" s="17"/>
      <c r="R152" s="11"/>
      <c r="S152" s="11"/>
      <c r="T152" s="11"/>
      <c r="U152" s="11"/>
      <c r="Y152" s="110"/>
      <c r="Z152" s="110"/>
      <c r="AA152" s="111"/>
      <c r="BF152" s="18"/>
      <c r="BG152" s="18"/>
      <c r="BJ152" s="11"/>
      <c r="BK152" s="11"/>
      <c r="BL152" s="11"/>
      <c r="BM152" s="11"/>
    </row>
    <row r="153" spans="4:65">
      <c r="D153" s="11"/>
      <c r="E153" s="11"/>
      <c r="G153" s="91"/>
      <c r="H153" s="91"/>
      <c r="I153" s="91"/>
      <c r="J153" s="91"/>
      <c r="K153" s="104"/>
      <c r="Q153" s="17"/>
      <c r="R153" s="11"/>
      <c r="S153" s="11"/>
      <c r="T153" s="11"/>
      <c r="U153" s="11"/>
      <c r="Y153" s="110"/>
      <c r="Z153" s="110"/>
      <c r="AA153" s="111"/>
      <c r="BF153" s="18"/>
      <c r="BG153" s="18"/>
      <c r="BJ153" s="11"/>
      <c r="BK153" s="11"/>
      <c r="BL153" s="11"/>
      <c r="BM153" s="11"/>
    </row>
    <row r="154" spans="4:65">
      <c r="D154" s="11"/>
      <c r="E154" s="11"/>
      <c r="G154" s="91"/>
      <c r="H154" s="91"/>
      <c r="I154" s="91"/>
      <c r="J154" s="91"/>
      <c r="K154" s="104"/>
      <c r="Q154" s="17"/>
      <c r="R154" s="11"/>
      <c r="S154" s="11"/>
      <c r="T154" s="11"/>
      <c r="U154" s="11"/>
      <c r="Y154" s="110"/>
      <c r="Z154" s="110"/>
      <c r="AA154" s="111"/>
      <c r="BF154" s="18"/>
      <c r="BG154" s="18"/>
      <c r="BJ154" s="11"/>
      <c r="BK154" s="11"/>
      <c r="BL154" s="11"/>
      <c r="BM154" s="11"/>
    </row>
    <row r="155" spans="4:65">
      <c r="D155" s="11"/>
      <c r="E155" s="11"/>
      <c r="G155" s="91"/>
      <c r="H155" s="91"/>
      <c r="I155" s="91"/>
      <c r="J155" s="91"/>
      <c r="K155" s="104"/>
      <c r="Q155" s="17"/>
      <c r="R155" s="11"/>
      <c r="S155" s="11"/>
      <c r="T155" s="11"/>
      <c r="U155" s="11"/>
      <c r="Y155" s="110"/>
      <c r="Z155" s="110"/>
      <c r="AA155" s="111"/>
      <c r="BF155" s="18"/>
      <c r="BG155" s="18"/>
      <c r="BJ155" s="11"/>
      <c r="BK155" s="11"/>
      <c r="BL155" s="11"/>
      <c r="BM155" s="11"/>
    </row>
    <row r="156" spans="4:65">
      <c r="D156" s="11"/>
      <c r="E156" s="11"/>
      <c r="G156" s="91"/>
      <c r="H156" s="91"/>
      <c r="I156" s="91"/>
      <c r="J156" s="91"/>
      <c r="K156" s="104"/>
      <c r="Q156" s="17"/>
      <c r="R156" s="11"/>
      <c r="S156" s="11"/>
      <c r="T156" s="11"/>
      <c r="U156" s="11"/>
      <c r="Y156" s="110"/>
      <c r="Z156" s="110"/>
      <c r="AA156" s="111"/>
      <c r="BF156" s="18"/>
      <c r="BG156" s="18"/>
      <c r="BJ156" s="11"/>
      <c r="BK156" s="11"/>
      <c r="BL156" s="11"/>
      <c r="BM156" s="11"/>
    </row>
    <row r="157" spans="4:65">
      <c r="D157" s="11"/>
      <c r="E157" s="11"/>
      <c r="G157" s="91"/>
      <c r="H157" s="91"/>
      <c r="I157" s="91"/>
      <c r="J157" s="91"/>
      <c r="K157" s="104"/>
      <c r="Q157" s="17"/>
      <c r="R157" s="11"/>
      <c r="S157" s="11"/>
      <c r="T157" s="11"/>
      <c r="U157" s="11"/>
      <c r="Y157" s="110"/>
      <c r="Z157" s="110"/>
      <c r="AA157" s="111"/>
      <c r="BF157" s="18"/>
      <c r="BG157" s="18"/>
      <c r="BJ157" s="11"/>
      <c r="BK157" s="11"/>
      <c r="BL157" s="11"/>
      <c r="BM157" s="11"/>
    </row>
    <row r="158" spans="4:65">
      <c r="D158" s="11"/>
      <c r="E158" s="11"/>
      <c r="G158" s="91"/>
      <c r="H158" s="91"/>
      <c r="I158" s="91"/>
      <c r="J158" s="91"/>
      <c r="K158" s="104"/>
      <c r="Q158" s="17"/>
      <c r="R158" s="11"/>
      <c r="S158" s="11"/>
      <c r="T158" s="11"/>
      <c r="U158" s="11"/>
      <c r="Y158" s="110"/>
      <c r="Z158" s="110"/>
      <c r="AA158" s="111"/>
      <c r="BF158" s="18"/>
      <c r="BG158" s="18"/>
      <c r="BJ158" s="11"/>
      <c r="BK158" s="11"/>
      <c r="BL158" s="11"/>
      <c r="BM158" s="11"/>
    </row>
    <row r="159" spans="4:65">
      <c r="D159" s="11"/>
      <c r="E159" s="11"/>
      <c r="K159" s="104"/>
      <c r="L159" s="104"/>
      <c r="M159" s="104"/>
      <c r="N159" s="104"/>
      <c r="O159" s="104"/>
      <c r="P159" s="104"/>
      <c r="Q159" s="17"/>
      <c r="S159" s="11"/>
      <c r="T159" s="11"/>
      <c r="U159" s="11"/>
      <c r="Z159" s="110"/>
      <c r="AA159" s="110"/>
      <c r="AB159" s="10"/>
      <c r="BG159" s="18"/>
      <c r="BK159" s="11"/>
      <c r="BL159" s="11"/>
      <c r="BM159" s="11"/>
    </row>
    <row r="160" spans="4:65">
      <c r="D160" s="11"/>
      <c r="E160" s="11"/>
      <c r="K160" s="104"/>
      <c r="L160" s="104"/>
      <c r="M160" s="104"/>
      <c r="N160" s="104"/>
      <c r="O160" s="104"/>
      <c r="P160" s="104"/>
      <c r="Q160" s="17"/>
      <c r="S160" s="11"/>
      <c r="T160" s="11"/>
      <c r="U160" s="11"/>
      <c r="Z160" s="110"/>
      <c r="AA160" s="110"/>
      <c r="AB160" s="10"/>
      <c r="BG160" s="18"/>
      <c r="BK160" s="11"/>
      <c r="BL160" s="11"/>
      <c r="BM160" s="11"/>
    </row>
    <row r="161" spans="4:65">
      <c r="D161" s="11"/>
      <c r="E161" s="11"/>
      <c r="K161" s="104"/>
      <c r="L161" s="104"/>
      <c r="M161" s="104"/>
      <c r="N161" s="104"/>
      <c r="O161" s="104"/>
      <c r="P161" s="104"/>
      <c r="Q161" s="17"/>
      <c r="S161" s="11"/>
      <c r="T161" s="11"/>
      <c r="U161" s="11"/>
      <c r="Z161" s="110"/>
      <c r="AA161" s="110"/>
      <c r="AB161" s="10"/>
      <c r="BG161" s="18"/>
      <c r="BK161" s="11"/>
      <c r="BL161" s="11"/>
      <c r="BM161" s="11"/>
    </row>
    <row r="162" spans="4:65">
      <c r="D162" s="11"/>
      <c r="E162" s="11"/>
      <c r="K162" s="104"/>
      <c r="L162" s="104"/>
      <c r="M162" s="104"/>
      <c r="N162" s="104"/>
      <c r="O162" s="104"/>
      <c r="P162" s="104"/>
      <c r="Q162" s="17"/>
      <c r="S162" s="11"/>
      <c r="T162" s="11"/>
      <c r="U162" s="11"/>
      <c r="Z162" s="110"/>
      <c r="AA162" s="110"/>
      <c r="AB162" s="10"/>
      <c r="BG162" s="18"/>
      <c r="BK162" s="11"/>
      <c r="BL162" s="11"/>
      <c r="BM162" s="11"/>
    </row>
    <row r="163" spans="4:65">
      <c r="D163" s="11"/>
      <c r="E163" s="11"/>
      <c r="K163" s="104"/>
      <c r="L163" s="104"/>
      <c r="M163" s="104"/>
      <c r="N163" s="104"/>
      <c r="O163" s="104"/>
      <c r="P163" s="104"/>
      <c r="Q163" s="17"/>
      <c r="S163" s="11"/>
      <c r="T163" s="11"/>
      <c r="U163" s="11"/>
      <c r="Z163" s="110"/>
      <c r="AA163" s="110"/>
      <c r="AB163" s="10"/>
      <c r="BG163" s="18"/>
      <c r="BK163" s="11"/>
      <c r="BL163" s="11"/>
      <c r="BM163" s="11"/>
    </row>
    <row r="164" spans="4:65">
      <c r="D164" s="11"/>
      <c r="E164" s="11"/>
      <c r="K164" s="104"/>
      <c r="L164" s="104"/>
      <c r="M164" s="104"/>
      <c r="N164" s="104"/>
      <c r="O164" s="104"/>
      <c r="P164" s="104"/>
      <c r="Q164" s="17"/>
      <c r="S164" s="11"/>
      <c r="T164" s="11"/>
      <c r="U164" s="11"/>
      <c r="Z164" s="110"/>
      <c r="AA164" s="110"/>
      <c r="AB164" s="10"/>
      <c r="BG164" s="18"/>
      <c r="BK164" s="11"/>
      <c r="BL164" s="11"/>
      <c r="BM164" s="11"/>
    </row>
    <row r="165" spans="4:65">
      <c r="D165" s="11"/>
      <c r="E165" s="11"/>
      <c r="K165" s="104"/>
      <c r="L165" s="104"/>
      <c r="M165" s="104"/>
      <c r="N165" s="104"/>
      <c r="O165" s="104"/>
      <c r="P165" s="104"/>
      <c r="Q165" s="17"/>
      <c r="S165" s="11"/>
      <c r="T165" s="11"/>
      <c r="U165" s="11"/>
      <c r="Z165" s="110"/>
      <c r="AA165" s="110"/>
      <c r="AB165" s="10"/>
      <c r="BG165" s="18"/>
      <c r="BK165" s="11"/>
      <c r="BL165" s="11"/>
      <c r="BM165" s="11"/>
    </row>
    <row r="166" spans="4:65">
      <c r="D166" s="11"/>
      <c r="E166" s="11"/>
      <c r="K166" s="104"/>
      <c r="L166" s="104"/>
      <c r="M166" s="104"/>
      <c r="N166" s="104"/>
      <c r="O166" s="104"/>
      <c r="P166" s="104"/>
      <c r="Q166" s="17"/>
      <c r="S166" s="11"/>
      <c r="T166" s="11"/>
      <c r="U166" s="11"/>
      <c r="Z166" s="110"/>
      <c r="AA166" s="110"/>
      <c r="AB166" s="10"/>
      <c r="BG166" s="18"/>
      <c r="BK166" s="11"/>
      <c r="BL166" s="11"/>
      <c r="BM166" s="11"/>
    </row>
    <row r="167" spans="3:65">
      <c r="C167" s="10"/>
      <c r="D167" s="119"/>
      <c r="E167" s="11"/>
      <c r="U167" s="11"/>
      <c r="AC167" s="9"/>
      <c r="BM167" s="11"/>
    </row>
    <row r="168" spans="3:65">
      <c r="C168" s="10"/>
      <c r="D168" s="119"/>
      <c r="E168" s="11"/>
      <c r="U168" s="11"/>
      <c r="AC168" s="9"/>
      <c r="BM168" s="11"/>
    </row>
    <row r="169" spans="3:65">
      <c r="C169" s="10"/>
      <c r="D169" s="119"/>
      <c r="E169" s="11"/>
      <c r="U169" s="11"/>
      <c r="AC169" s="9"/>
      <c r="BM169" s="11"/>
    </row>
    <row r="170" spans="3:65">
      <c r="C170" s="10"/>
      <c r="D170" s="119"/>
      <c r="E170" s="11"/>
      <c r="U170" s="11"/>
      <c r="AC170" s="9"/>
      <c r="BM170" s="11"/>
    </row>
  </sheetData>
  <mergeCells count="1">
    <mergeCell ref="O1:BG1"/>
  </mergeCells>
  <conditionalFormatting sqref="B2">
    <cfRule type="duplicateValues" dxfId="0" priority="5"/>
    <cfRule type="duplicateValues" dxfId="0" priority="6"/>
    <cfRule type="duplicateValues" dxfId="0" priority="4"/>
    <cfRule type="duplicateValues" dxfId="0" priority="1"/>
    <cfRule type="duplicateValues" dxfId="0" priority="2"/>
    <cfRule type="duplicateValues" dxfId="0" priority="3"/>
  </conditionalFormatting>
  <conditionalFormatting sqref="C116:C118">
    <cfRule type="duplicateValues" dxfId="0" priority="25"/>
  </conditionalFormatting>
  <conditionalFormatting sqref="C167:C1048576">
    <cfRule type="duplicateValues" dxfId="0" priority="7"/>
  </conditionalFormatting>
  <conditionalFormatting sqref="C159:C1048576 C2:C118">
    <cfRule type="duplicateValues" dxfId="0" priority="20"/>
    <cfRule type="duplicateValues" dxfId="0" priority="21"/>
  </conditionalFormatting>
  <conditionalFormatting sqref="C171:C1048576 C2:C118">
    <cfRule type="duplicateValues" dxfId="0" priority="19"/>
    <cfRule type="duplicateValues" dxfId="0" priority="16"/>
    <cfRule type="duplicateValues" dxfId="0" priority="17"/>
    <cfRule type="duplicateValues" dxfId="0" priority="9"/>
    <cfRule type="duplicateValues" dxfId="0" priority="10"/>
    <cfRule type="duplicateValues" dxfId="0" priority="11"/>
  </conditionalFormatting>
  <conditionalFormatting sqref="C167:C1048576 C2:C118">
    <cfRule type="duplicateValues" dxfId="0" priority="8"/>
  </conditionalFormatting>
  <conditionalFormatting sqref="AG3:AG40 AG42:AG115">
    <cfRule type="cellIs" dxfId="1" priority="23" operator="greaterThan">
      <formula>0</formula>
    </cfRule>
  </conditionalFormatting>
  <conditionalFormatting sqref="C171:C1048576 C116:C118">
    <cfRule type="duplicateValues" dxfId="0" priority="15"/>
  </conditionalFormatting>
  <conditionalFormatting sqref="AW117:AX117 AU118:AV118 AV119:AW119 AW171:AX1048576 AV167:AW170 AT159:AU166 AS120:AT158">
    <cfRule type="cellIs" dxfId="2" priority="24" stopIfTrue="1" operator="greaterThan">
      <formula>0</formula>
    </cfRule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Daisy Wu</dc:creator>
  <cp:lastModifiedBy>@ DGUA</cp:lastModifiedBy>
  <dcterms:created xsi:type="dcterms:W3CDTF">2017-06-02T05:36:00Z</dcterms:created>
  <dcterms:modified xsi:type="dcterms:W3CDTF">2021-07-27T00:59:38Z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