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1"/>
  </bookViews>
  <sheets>
    <sheet name="LMLSNY" sheetId="1" state="hidden" r:id="rId1"/>
    <sheet name="工资表" sheetId="12" r:id="rId2"/>
  </sheets>
  <definedNames>
    <definedName name="_xlnm.Print_Area" localSheetId="1">工资表!$A$2:$P$27</definedName>
  </definedNames>
  <calcPr calcId="144525" fullPrecision="0"/>
</workbook>
</file>

<file path=xl/sharedStrings.xml><?xml version="1.0" encoding="utf-8"?>
<sst xmlns="http://schemas.openxmlformats.org/spreadsheetml/2006/main" count="22" uniqueCount="22">
  <si>
    <t>最简单的员工工资表模板（含2021个税计算公式）</t>
  </si>
  <si>
    <t>序号</t>
  </si>
  <si>
    <t>联系电话</t>
  </si>
  <si>
    <t>姓名</t>
  </si>
  <si>
    <t>基本工资</t>
  </si>
  <si>
    <t xml:space="preserve">效益工资 </t>
  </si>
  <si>
    <t>其他补贴</t>
  </si>
  <si>
    <t>扣事（病）假</t>
  </si>
  <si>
    <t>迟到(早退)扣罚款</t>
  </si>
  <si>
    <t>应发金额</t>
  </si>
  <si>
    <r>
      <rPr>
        <sz val="9"/>
        <rFont val="宋体"/>
        <charset val="134"/>
      </rPr>
      <t>养老</t>
    </r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</si>
  <si>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失业</t>
    </r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</si>
  <si>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医疗</t>
    </r>
    <r>
      <rPr>
        <sz val="9"/>
        <rFont val="宋体"/>
        <charset val="134"/>
      </rPr>
      <t>保险</t>
    </r>
  </si>
  <si>
    <t>住房公 积金</t>
  </si>
  <si>
    <t>应税工资</t>
  </si>
  <si>
    <t>税金</t>
  </si>
  <si>
    <t>实发工资</t>
  </si>
  <si>
    <t>实发金额</t>
  </si>
  <si>
    <t>张三</t>
  </si>
  <si>
    <t>合计</t>
  </si>
  <si>
    <t>单位负责人：</t>
  </si>
  <si>
    <t>计算时间：2017年1月31日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</si>
</sst>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_);[Red]\(0\)"/>
    <numFmt numFmtId="178" formatCode="0_ "/>
    <numFmt numFmtId="179" formatCode="0.00_ "/>
  </numFmts>
  <fonts count="26">
    <font>
      <sz val="12"/>
      <name val="宋体"/>
      <charset val="134"/>
    </font>
    <font>
      <b/>
      <sz val="20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theme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8" borderId="10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0" borderId="0"/>
    <xf numFmtId="0" fontId="13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1">
    <xf numFmtId="0" fontId="0" fillId="0" borderId="0" xfId="0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178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5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177" fontId="2" fillId="2" borderId="1" xfId="51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 wrapText="1"/>
    </xf>
    <xf numFmtId="177" fontId="2" fillId="2" borderId="2" xfId="51" applyNumberFormat="1" applyFont="1" applyFill="1" applyBorder="1" applyAlignment="1">
      <alignment horizontal="center" vertical="center" wrapText="1"/>
    </xf>
    <xf numFmtId="177" fontId="2" fillId="2" borderId="2" xfId="5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7" fontId="2" fillId="2" borderId="1" xfId="51" applyNumberFormat="1" applyFont="1" applyFill="1" applyBorder="1" applyAlignment="1">
      <alignment horizontal="center" vertical="center"/>
    </xf>
    <xf numFmtId="176" fontId="2" fillId="2" borderId="1" xfId="51" applyNumberFormat="1" applyFont="1" applyFill="1" applyBorder="1" applyAlignment="1">
      <alignment horizontal="center" vertical="center"/>
    </xf>
    <xf numFmtId="179" fontId="2" fillId="2" borderId="4" xfId="51" applyNumberFormat="1" applyFont="1" applyFill="1" applyBorder="1" applyAlignment="1">
      <alignment horizontal="center" vertical="center"/>
    </xf>
    <xf numFmtId="176" fontId="2" fillId="2" borderId="4" xfId="51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51" applyNumberFormat="1" applyFon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A1" sqref="A1:Q27"/>
    </sheetView>
  </sheetViews>
  <sheetFormatPr defaultColWidth="9" defaultRowHeight="14.25"/>
  <cols>
    <col min="1" max="1" width="4.875" style="1" customWidth="1"/>
    <col min="2" max="2" width="7.625" style="1" customWidth="1"/>
    <col min="3" max="5" width="7.25" style="1" customWidth="1"/>
    <col min="6" max="6" width="7.25" style="2" customWidth="1"/>
    <col min="7" max="7" width="8" style="2" customWidth="1"/>
    <col min="8" max="8" width="9" style="2"/>
    <col min="9" max="9" width="5" style="2" customWidth="1"/>
    <col min="10" max="16" width="10.125" style="2" customWidth="1"/>
    <col min="17" max="17" width="9" style="2"/>
    <col min="18" max="18" width="9" style="3"/>
    <col min="19" max="16384" width="9" style="2"/>
  </cols>
  <sheetData>
    <row r="1" ht="48.7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0.75" customHeight="1" spans="1:1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15</v>
      </c>
      <c r="P2" s="6" t="s">
        <v>16</v>
      </c>
      <c r="Q2" s="6" t="s">
        <v>17</v>
      </c>
    </row>
    <row r="3" spans="1:17">
      <c r="A3" s="7">
        <v>1</v>
      </c>
      <c r="B3" s="8"/>
      <c r="C3" s="9" t="s">
        <v>18</v>
      </c>
      <c r="D3" s="7">
        <v>5000</v>
      </c>
      <c r="E3" s="7">
        <v>1000</v>
      </c>
      <c r="F3" s="7">
        <v>0</v>
      </c>
      <c r="G3" s="10">
        <v>0</v>
      </c>
      <c r="H3" s="9">
        <v>0</v>
      </c>
      <c r="I3" s="8">
        <f>D3+E3+F3-G3-H3</f>
        <v>6000</v>
      </c>
      <c r="J3" s="8">
        <f>I3*0.08</f>
        <v>480</v>
      </c>
      <c r="K3" s="8">
        <f>I3*0.05</f>
        <v>300</v>
      </c>
      <c r="L3" s="8">
        <f>I3*0.02</f>
        <v>120</v>
      </c>
      <c r="M3" s="23">
        <f>I3*0.12</f>
        <v>720</v>
      </c>
      <c r="N3" s="23">
        <f>I3-J3-K3-L3-M3</f>
        <v>4380</v>
      </c>
      <c r="O3" s="23">
        <f>ROUND(MAX((N3-3500)*{0.03,0.1,0.2,0.25,0.3,0.35,0.45}-{0,105,555,1005,2755,5505,13505},0),2)</f>
        <v>26.4</v>
      </c>
      <c r="P3" s="8">
        <f>N3-O3</f>
        <v>4353.6</v>
      </c>
      <c r="Q3" s="8">
        <f>P3</f>
        <v>4353.6</v>
      </c>
    </row>
    <row r="4" spans="1:17">
      <c r="A4" s="7"/>
      <c r="B4" s="8"/>
      <c r="C4" s="9"/>
      <c r="D4" s="7"/>
      <c r="E4" s="7"/>
      <c r="F4" s="7"/>
      <c r="G4" s="10"/>
      <c r="H4" s="9"/>
      <c r="I4" s="8"/>
      <c r="J4" s="8"/>
      <c r="K4" s="8"/>
      <c r="L4" s="8"/>
      <c r="M4" s="23"/>
      <c r="N4" s="23"/>
      <c r="O4" s="23"/>
      <c r="P4" s="8"/>
      <c r="Q4" s="8"/>
    </row>
    <row r="5" spans="1:17">
      <c r="A5" s="7"/>
      <c r="B5" s="11"/>
      <c r="C5" s="7"/>
      <c r="D5" s="12"/>
      <c r="E5" s="7"/>
      <c r="F5" s="13"/>
      <c r="G5" s="14"/>
      <c r="H5" s="15"/>
      <c r="I5" s="24"/>
      <c r="J5" s="25"/>
      <c r="K5" s="25"/>
      <c r="L5" s="25"/>
      <c r="M5" s="26"/>
      <c r="N5" s="26"/>
      <c r="O5" s="27"/>
      <c r="P5" s="28"/>
      <c r="Q5" s="28"/>
    </row>
    <row r="6" spans="1:17">
      <c r="A6" s="7"/>
      <c r="B6" s="16"/>
      <c r="C6" s="9"/>
      <c r="D6" s="17"/>
      <c r="E6" s="9"/>
      <c r="F6" s="15"/>
      <c r="G6" s="14"/>
      <c r="H6" s="15"/>
      <c r="I6" s="24"/>
      <c r="J6" s="25"/>
      <c r="K6" s="25"/>
      <c r="L6" s="25"/>
      <c r="M6" s="26"/>
      <c r="N6" s="26"/>
      <c r="O6" s="27"/>
      <c r="P6" s="28"/>
      <c r="Q6" s="28"/>
    </row>
    <row r="7" spans="1:17">
      <c r="A7" s="7"/>
      <c r="B7" s="11"/>
      <c r="C7" s="7"/>
      <c r="D7" s="12"/>
      <c r="E7" s="7"/>
      <c r="F7" s="13"/>
      <c r="G7" s="14"/>
      <c r="H7" s="15"/>
      <c r="I7" s="24"/>
      <c r="J7" s="25"/>
      <c r="K7" s="25"/>
      <c r="L7" s="25"/>
      <c r="M7" s="26"/>
      <c r="N7" s="26"/>
      <c r="O7" s="27"/>
      <c r="P7" s="28"/>
      <c r="Q7" s="28"/>
    </row>
    <row r="8" spans="1:17">
      <c r="A8" s="7"/>
      <c r="B8" s="16"/>
      <c r="C8" s="9"/>
      <c r="D8" s="17"/>
      <c r="E8" s="9"/>
      <c r="F8" s="15"/>
      <c r="G8" s="14"/>
      <c r="H8" s="15"/>
      <c r="I8" s="24"/>
      <c r="J8" s="25"/>
      <c r="K8" s="25"/>
      <c r="L8" s="25"/>
      <c r="M8" s="26"/>
      <c r="N8" s="26"/>
      <c r="O8" s="27"/>
      <c r="P8" s="28"/>
      <c r="Q8" s="28"/>
    </row>
    <row r="9" spans="1:17">
      <c r="A9" s="9"/>
      <c r="B9" s="16"/>
      <c r="C9" s="9"/>
      <c r="D9" s="17"/>
      <c r="E9" s="9"/>
      <c r="F9" s="15"/>
      <c r="G9" s="14"/>
      <c r="H9" s="15"/>
      <c r="I9" s="24"/>
      <c r="J9" s="29"/>
      <c r="K9" s="29"/>
      <c r="L9" s="29"/>
      <c r="M9" s="27"/>
      <c r="N9" s="27"/>
      <c r="O9" s="27"/>
      <c r="P9" s="28"/>
      <c r="Q9" s="28"/>
    </row>
    <row r="10" spans="1:17">
      <c r="A10" s="7"/>
      <c r="B10" s="11"/>
      <c r="C10" s="7"/>
      <c r="D10" s="12"/>
      <c r="E10" s="7"/>
      <c r="F10" s="13"/>
      <c r="G10" s="14"/>
      <c r="H10" s="15"/>
      <c r="I10" s="24"/>
      <c r="J10" s="25"/>
      <c r="K10" s="25"/>
      <c r="L10" s="25"/>
      <c r="M10" s="26"/>
      <c r="N10" s="26"/>
      <c r="O10" s="27"/>
      <c r="P10" s="28"/>
      <c r="Q10" s="28"/>
    </row>
    <row r="11" spans="1:17">
      <c r="A11" s="7"/>
      <c r="B11" s="16"/>
      <c r="C11" s="9"/>
      <c r="D11" s="17"/>
      <c r="E11" s="9"/>
      <c r="F11" s="15"/>
      <c r="G11" s="14"/>
      <c r="H11" s="15"/>
      <c r="I11" s="24"/>
      <c r="J11" s="25"/>
      <c r="K11" s="25"/>
      <c r="L11" s="25"/>
      <c r="M11" s="26"/>
      <c r="N11" s="26"/>
      <c r="O11" s="27"/>
      <c r="P11" s="28"/>
      <c r="Q11" s="28"/>
    </row>
    <row r="12" spans="1:17">
      <c r="A12" s="7"/>
      <c r="B12" s="11"/>
      <c r="C12" s="7"/>
      <c r="D12" s="12"/>
      <c r="E12" s="7"/>
      <c r="F12" s="13"/>
      <c r="G12" s="14"/>
      <c r="H12" s="15"/>
      <c r="I12" s="24"/>
      <c r="J12" s="25"/>
      <c r="K12" s="25"/>
      <c r="L12" s="25"/>
      <c r="M12" s="26"/>
      <c r="N12" s="26"/>
      <c r="O12" s="27"/>
      <c r="P12" s="28"/>
      <c r="Q12" s="28"/>
    </row>
    <row r="13" spans="1:17">
      <c r="A13" s="7"/>
      <c r="B13" s="16"/>
      <c r="C13" s="9"/>
      <c r="D13" s="17"/>
      <c r="E13" s="9"/>
      <c r="F13" s="15"/>
      <c r="G13" s="14"/>
      <c r="H13" s="15"/>
      <c r="I13" s="24"/>
      <c r="J13" s="25"/>
      <c r="K13" s="25"/>
      <c r="L13" s="25"/>
      <c r="M13" s="26"/>
      <c r="N13" s="26"/>
      <c r="O13" s="27"/>
      <c r="P13" s="28"/>
      <c r="Q13" s="28"/>
    </row>
    <row r="14" spans="1:17">
      <c r="A14" s="9"/>
      <c r="B14" s="16"/>
      <c r="C14" s="9"/>
      <c r="D14" s="17"/>
      <c r="E14" s="9"/>
      <c r="F14" s="15"/>
      <c r="G14" s="14"/>
      <c r="H14" s="15"/>
      <c r="I14" s="24"/>
      <c r="J14" s="29"/>
      <c r="K14" s="29"/>
      <c r="L14" s="29"/>
      <c r="M14" s="27"/>
      <c r="N14" s="27"/>
      <c r="O14" s="27"/>
      <c r="P14" s="28"/>
      <c r="Q14" s="28"/>
    </row>
    <row r="15" spans="1:17">
      <c r="A15" s="7"/>
      <c r="B15" s="11"/>
      <c r="C15" s="7"/>
      <c r="D15" s="12"/>
      <c r="E15" s="7"/>
      <c r="F15" s="13"/>
      <c r="G15" s="14"/>
      <c r="H15" s="15"/>
      <c r="I15" s="24"/>
      <c r="J15" s="25"/>
      <c r="K15" s="25"/>
      <c r="L15" s="25"/>
      <c r="M15" s="26"/>
      <c r="N15" s="26"/>
      <c r="O15" s="27"/>
      <c r="P15" s="28"/>
      <c r="Q15" s="28"/>
    </row>
    <row r="16" spans="1:17">
      <c r="A16" s="7"/>
      <c r="B16" s="16"/>
      <c r="C16" s="9"/>
      <c r="D16" s="17"/>
      <c r="E16" s="9"/>
      <c r="F16" s="15"/>
      <c r="G16" s="14"/>
      <c r="H16" s="15"/>
      <c r="I16" s="24"/>
      <c r="J16" s="25"/>
      <c r="K16" s="25"/>
      <c r="L16" s="25"/>
      <c r="M16" s="26"/>
      <c r="N16" s="26"/>
      <c r="O16" s="27"/>
      <c r="P16" s="28"/>
      <c r="Q16" s="28"/>
    </row>
    <row r="17" spans="1:17">
      <c r="A17" s="7"/>
      <c r="B17" s="11"/>
      <c r="C17" s="7"/>
      <c r="D17" s="12"/>
      <c r="E17" s="7"/>
      <c r="F17" s="13"/>
      <c r="G17" s="14"/>
      <c r="H17" s="15"/>
      <c r="I17" s="24"/>
      <c r="J17" s="25"/>
      <c r="K17" s="25"/>
      <c r="L17" s="25"/>
      <c r="M17" s="26"/>
      <c r="N17" s="26"/>
      <c r="O17" s="27"/>
      <c r="P17" s="28"/>
      <c r="Q17" s="28"/>
    </row>
    <row r="18" spans="1:17">
      <c r="A18" s="7"/>
      <c r="B18" s="16"/>
      <c r="C18" s="9"/>
      <c r="D18" s="17"/>
      <c r="E18" s="9"/>
      <c r="F18" s="15"/>
      <c r="G18" s="14"/>
      <c r="H18" s="15"/>
      <c r="I18" s="24"/>
      <c r="J18" s="25"/>
      <c r="K18" s="25"/>
      <c r="L18" s="25"/>
      <c r="M18" s="26"/>
      <c r="N18" s="26"/>
      <c r="O18" s="27"/>
      <c r="P18" s="28"/>
      <c r="Q18" s="28"/>
    </row>
    <row r="19" spans="1:17">
      <c r="A19" s="9"/>
      <c r="B19" s="16"/>
      <c r="C19" s="9"/>
      <c r="D19" s="17"/>
      <c r="E19" s="9"/>
      <c r="F19" s="15"/>
      <c r="G19" s="14"/>
      <c r="H19" s="15"/>
      <c r="I19" s="24"/>
      <c r="J19" s="29"/>
      <c r="K19" s="29"/>
      <c r="L19" s="29"/>
      <c r="M19" s="27"/>
      <c r="N19" s="27"/>
      <c r="O19" s="27"/>
      <c r="P19" s="28"/>
      <c r="Q19" s="28"/>
    </row>
    <row r="20" spans="1:17">
      <c r="A20" s="7"/>
      <c r="B20" s="11"/>
      <c r="C20" s="7"/>
      <c r="D20" s="12"/>
      <c r="E20" s="7"/>
      <c r="F20" s="13"/>
      <c r="G20" s="14"/>
      <c r="H20" s="15"/>
      <c r="I20" s="24"/>
      <c r="J20" s="25"/>
      <c r="K20" s="25"/>
      <c r="L20" s="25"/>
      <c r="M20" s="26"/>
      <c r="N20" s="26"/>
      <c r="O20" s="27"/>
      <c r="P20" s="28"/>
      <c r="Q20" s="28"/>
    </row>
    <row r="21" spans="1:17">
      <c r="A21" s="7"/>
      <c r="B21" s="16"/>
      <c r="C21" s="9"/>
      <c r="D21" s="17"/>
      <c r="E21" s="9"/>
      <c r="F21" s="15"/>
      <c r="G21" s="14"/>
      <c r="H21" s="15"/>
      <c r="I21" s="24"/>
      <c r="J21" s="25"/>
      <c r="K21" s="25"/>
      <c r="L21" s="25"/>
      <c r="M21" s="26"/>
      <c r="N21" s="26"/>
      <c r="O21" s="27"/>
      <c r="P21" s="28"/>
      <c r="Q21" s="28"/>
    </row>
    <row r="22" spans="1:17">
      <c r="A22" s="7"/>
      <c r="B22" s="11"/>
      <c r="C22" s="7"/>
      <c r="D22" s="12"/>
      <c r="E22" s="7"/>
      <c r="F22" s="13"/>
      <c r="G22" s="14"/>
      <c r="H22" s="15"/>
      <c r="I22" s="24"/>
      <c r="J22" s="25"/>
      <c r="K22" s="25"/>
      <c r="L22" s="25"/>
      <c r="M22" s="26"/>
      <c r="N22" s="26"/>
      <c r="O22" s="27"/>
      <c r="P22" s="28"/>
      <c r="Q22" s="28"/>
    </row>
    <row r="23" spans="1:17">
      <c r="A23" s="7"/>
      <c r="B23" s="16"/>
      <c r="C23" s="9"/>
      <c r="D23" s="17"/>
      <c r="E23" s="9"/>
      <c r="F23" s="15"/>
      <c r="G23" s="14"/>
      <c r="H23" s="15"/>
      <c r="I23" s="24"/>
      <c r="J23" s="25"/>
      <c r="K23" s="25"/>
      <c r="L23" s="25"/>
      <c r="M23" s="26"/>
      <c r="N23" s="26"/>
      <c r="O23" s="27"/>
      <c r="P23" s="28"/>
      <c r="Q23" s="28"/>
    </row>
    <row r="24" spans="1:17">
      <c r="A24" s="9"/>
      <c r="B24" s="16"/>
      <c r="C24" s="9"/>
      <c r="D24" s="17"/>
      <c r="E24" s="9"/>
      <c r="F24" s="15"/>
      <c r="G24" s="14"/>
      <c r="H24" s="15"/>
      <c r="I24" s="24"/>
      <c r="J24" s="29"/>
      <c r="K24" s="29"/>
      <c r="L24" s="29"/>
      <c r="M24" s="27"/>
      <c r="N24" s="27"/>
      <c r="O24" s="27"/>
      <c r="P24" s="28"/>
      <c r="Q24" s="28"/>
    </row>
    <row r="25" spans="1:17">
      <c r="A25" s="16" t="s">
        <v>19</v>
      </c>
      <c r="B25" s="16"/>
      <c r="C25" s="16"/>
      <c r="D25" s="17">
        <f t="shared" ref="D25:E25" si="0">SUM(D22:D24)</f>
        <v>0</v>
      </c>
      <c r="E25" s="17">
        <f t="shared" si="0"/>
        <v>0</v>
      </c>
      <c r="F25" s="18">
        <f t="shared" ref="F25:P25" si="1">SUM(F22:F24)</f>
        <v>0</v>
      </c>
      <c r="G25" s="18">
        <f t="shared" si="1"/>
        <v>0</v>
      </c>
      <c r="H25" s="18">
        <f t="shared" si="1"/>
        <v>0</v>
      </c>
      <c r="I25" s="24">
        <f t="shared" si="1"/>
        <v>0</v>
      </c>
      <c r="J25" s="29">
        <f t="shared" si="1"/>
        <v>0</v>
      </c>
      <c r="K25" s="29">
        <f t="shared" si="1"/>
        <v>0</v>
      </c>
      <c r="L25" s="29">
        <f t="shared" si="1"/>
        <v>0</v>
      </c>
      <c r="M25" s="26">
        <f t="shared" si="1"/>
        <v>0</v>
      </c>
      <c r="N25" s="26"/>
      <c r="O25" s="29">
        <f t="shared" si="1"/>
        <v>0</v>
      </c>
      <c r="P25" s="28">
        <f t="shared" si="1"/>
        <v>0</v>
      </c>
      <c r="Q25" s="28" t="e">
        <f>P25-#REF!-#REF!-#REF!</f>
        <v>#REF!</v>
      </c>
    </row>
    <row r="26" spans="16:16">
      <c r="P26" s="30"/>
    </row>
    <row r="27" ht="40.5" spans="1:16">
      <c r="A27" s="19" t="s">
        <v>20</v>
      </c>
      <c r="B27" s="19"/>
      <c r="C27" s="19"/>
      <c r="D27" s="19"/>
      <c r="E27" s="19"/>
      <c r="F27" s="20"/>
      <c r="G27" s="20"/>
      <c r="H27" s="21"/>
      <c r="I27" s="21"/>
      <c r="J27" s="21"/>
      <c r="K27" s="21" t="s">
        <v>21</v>
      </c>
      <c r="L27" s="21"/>
      <c r="M27" s="21"/>
      <c r="N27" s="21"/>
      <c r="O27" s="21"/>
      <c r="P27" s="21"/>
    </row>
  </sheetData>
  <mergeCells count="3">
    <mergeCell ref="A1:Q1"/>
    <mergeCell ref="A25:C25"/>
    <mergeCell ref="F27:G27"/>
  </mergeCells>
  <pageMargins left="0.318055555555556" right="0.25" top="0.75" bottom="0.75" header="0.3" footer="0.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LMLSNY</vt:lpstr>
      <vt:lpstr>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@ DGUA</cp:lastModifiedBy>
  <dcterms:created xsi:type="dcterms:W3CDTF">2009-03-05T04:00:00Z</dcterms:created>
  <cp:lastPrinted>2016-10-14T06:04:00Z</cp:lastPrinted>
  <dcterms:modified xsi:type="dcterms:W3CDTF">2021-07-27T03:26:46Z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