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资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<sst xmlns="http://schemas.openxmlformats.org/spreadsheetml/2006/main" count="43" uniqueCount="39">
  <si>
    <t xml:space="preserve">2021年最新物流公司员工工资单工资表模板 </t>
  </si>
  <si>
    <t>编号</t>
  </si>
  <si>
    <t>姓名</t>
  </si>
  <si>
    <t>部门</t>
  </si>
  <si>
    <t>应发金额</t>
  </si>
  <si>
    <t>应扣金额</t>
  </si>
  <si>
    <t>实发工资(元)</t>
  </si>
  <si>
    <t>签字</t>
  </si>
  <si>
    <t>基本工资</t>
  </si>
  <si>
    <t>绩效工资</t>
  </si>
  <si>
    <t>加班栏</t>
  </si>
  <si>
    <r>
      <t>应发合计</t>
    </r>
    <r>
      <rPr>
        <b/>
        <sz val="11"/>
        <rFont val="宋体"/>
        <charset val="134"/>
      </rPr>
      <t>(元)</t>
    </r>
  </si>
  <si>
    <t>代缴费用</t>
  </si>
  <si>
    <t>请假栏</t>
  </si>
  <si>
    <t>迟到栏</t>
  </si>
  <si>
    <t>其它扣款(元)</t>
  </si>
  <si>
    <r>
      <t>应扣合计</t>
    </r>
    <r>
      <rPr>
        <sz val="11"/>
        <rFont val="宋体"/>
        <charset val="134"/>
      </rPr>
      <t>(元)</t>
    </r>
  </si>
  <si>
    <t>岗位工资</t>
  </si>
  <si>
    <t>全勤奖</t>
  </si>
  <si>
    <t>补助</t>
  </si>
  <si>
    <r>
      <t>合计</t>
    </r>
    <r>
      <rPr>
        <sz val="9"/>
        <rFont val="宋体"/>
        <charset val="134"/>
      </rPr>
      <t>（元）</t>
    </r>
  </si>
  <si>
    <t>绩效标准</t>
  </si>
  <si>
    <t>比例</t>
  </si>
  <si>
    <t>平时加班</t>
  </si>
  <si>
    <t>假日加班</t>
  </si>
  <si>
    <r>
      <t>合计</t>
    </r>
    <r>
      <rPr>
        <sz val="9"/>
        <rFont val="宋体"/>
        <charset val="134"/>
      </rPr>
      <t>(元)</t>
    </r>
  </si>
  <si>
    <t>社保（元）</t>
  </si>
  <si>
    <t>住房公积金（元）</t>
  </si>
  <si>
    <t>个税（元）</t>
  </si>
  <si>
    <t>天数(天)</t>
  </si>
  <si>
    <t>扣款(元)</t>
  </si>
  <si>
    <t>迟到(次)</t>
  </si>
  <si>
    <t>业务量（元）</t>
  </si>
  <si>
    <t>%</t>
  </si>
  <si>
    <t>工时(h)</t>
  </si>
  <si>
    <t>金额(元)</t>
  </si>
  <si>
    <t>分栏合计</t>
  </si>
  <si>
    <r>
      <t>本页共计</t>
    </r>
    <r>
      <rPr>
        <sz val="9"/>
        <rFont val="宋体"/>
        <charset val="134"/>
      </rPr>
      <t>(大写)</t>
    </r>
    <r>
      <rPr>
        <b/>
        <sz val="14"/>
        <rFont val="宋体"/>
        <charset val="134"/>
      </rPr>
      <t>:(</t>
    </r>
    <r>
      <rPr>
        <sz val="14"/>
        <rFont val="宋体"/>
        <charset val="134"/>
      </rPr>
      <t>壹</t>
    </r>
    <r>
      <rPr>
        <b/>
        <sz val="14"/>
        <rFont val="宋体"/>
        <charset val="134"/>
      </rPr>
      <t>)萬(</t>
    </r>
    <r>
      <rPr>
        <sz val="14"/>
        <rFont val="宋体"/>
        <charset val="134"/>
      </rPr>
      <t>壹</t>
    </r>
    <r>
      <rPr>
        <b/>
        <sz val="14"/>
        <rFont val="宋体"/>
        <charset val="134"/>
      </rPr>
      <t>)仟(</t>
    </r>
    <r>
      <rPr>
        <sz val="14"/>
        <rFont val="宋体"/>
        <charset val="134"/>
      </rPr>
      <t>壹</t>
    </r>
    <r>
      <rPr>
        <b/>
        <sz val="14"/>
        <rFont val="宋体"/>
        <charset val="134"/>
      </rPr>
      <t>)佰(</t>
    </r>
    <r>
      <rPr>
        <sz val="14"/>
        <rFont val="宋体"/>
        <charset val="134"/>
      </rPr>
      <t>壹</t>
    </r>
    <r>
      <rPr>
        <b/>
        <sz val="14"/>
        <rFont val="宋体"/>
        <charset val="134"/>
      </rPr>
      <t>)拾(</t>
    </r>
    <r>
      <rPr>
        <sz val="14"/>
        <rFont val="宋体"/>
        <charset val="134"/>
      </rPr>
      <t>壹</t>
    </r>
    <r>
      <rPr>
        <b/>
        <sz val="14"/>
        <rFont val="宋体"/>
        <charset val="134"/>
      </rPr>
      <t>)元(</t>
    </r>
    <r>
      <rPr>
        <sz val="14"/>
        <rFont val="宋体"/>
        <charset val="134"/>
      </rPr>
      <t>壹</t>
    </r>
    <r>
      <rPr>
        <b/>
        <sz val="14"/>
        <rFont val="宋体"/>
        <charset val="134"/>
      </rPr>
      <t>)角(</t>
    </r>
    <r>
      <rPr>
        <sz val="14"/>
        <rFont val="宋体"/>
        <charset val="134"/>
      </rPr>
      <t>壹</t>
    </r>
    <r>
      <rPr>
        <b/>
        <sz val="14"/>
        <rFont val="宋体"/>
        <charset val="134"/>
      </rPr>
      <t>)分元</t>
    </r>
  </si>
  <si>
    <t>复核:                        出纳:                          制表: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</si>
</sst>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\-_ ;_ @_ "/>
    <numFmt numFmtId="177" formatCode="0.00_);[Red]\(0.00\)"/>
    <numFmt numFmtId="178" formatCode="0_);[Red]\(0\)"/>
    <numFmt numFmtId="179" formatCode="0.00_ "/>
    <numFmt numFmtId="180" formatCode="_ &quot;￥&quot;* #,##0.00_ ;_ &quot;￥&quot;* \-#,##0.00_ ;_ &quot;￥&quot;* \-??_ ;_ @_ "/>
    <numFmt numFmtId="181" formatCode="0.00_ ;\(0.00\)"/>
    <numFmt numFmtId="182" formatCode="0.00;[Red]0.00"/>
    <numFmt numFmtId="183" formatCode="0.0_);[Red]\(0.0\)"/>
  </numFmts>
  <fonts count="35">
    <font>
      <sz val="12"/>
      <name val="宋体"/>
      <charset val="134"/>
    </font>
    <font>
      <sz val="28"/>
      <color theme="1"/>
      <name val="隶书"/>
      <family val="3"/>
      <charset val="134"/>
    </font>
    <font>
      <b/>
      <sz val="14"/>
      <name val="宋体"/>
      <charset val="134"/>
    </font>
    <font>
      <b/>
      <sz val="14"/>
      <name val="新宋体"/>
      <family val="3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新宋体"/>
      <family val="3"/>
      <charset val="134"/>
    </font>
    <font>
      <sz val="11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b/>
      <sz val="16"/>
      <name val="新宋体"/>
      <family val="3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color indexed="18"/>
      <name val="新宋体"/>
      <family val="3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60"/>
      <name val="宋体"/>
      <charset val="134"/>
    </font>
    <font>
      <sz val="14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9" borderId="55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5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57" applyNumberFormat="0" applyFill="0" applyAlignment="0" applyProtection="0">
      <alignment vertical="center"/>
    </xf>
    <xf numFmtId="0" fontId="26" fillId="0" borderId="6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6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9" borderId="61" applyNumberFormat="0" applyAlignment="0" applyProtection="0">
      <alignment vertical="center"/>
    </xf>
    <xf numFmtId="0" fontId="30" fillId="19" borderId="55" applyNumberFormat="0" applyAlignment="0" applyProtection="0">
      <alignment vertical="center"/>
    </xf>
    <xf numFmtId="0" fontId="23" fillId="11" borderId="5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59" applyNumberFormat="0" applyFill="0" applyAlignment="0" applyProtection="0">
      <alignment vertical="center"/>
    </xf>
    <xf numFmtId="0" fontId="21" fillId="0" borderId="54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179" fontId="1" fillId="0" borderId="0" xfId="0" applyNumberFormat="1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7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179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7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179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178" fontId="10" fillId="3" borderId="10" xfId="0" applyNumberFormat="1" applyFont="1" applyFill="1" applyBorder="1" applyAlignment="1" applyProtection="1">
      <alignment horizontal="left" vertical="center"/>
      <protection locked="0"/>
    </xf>
    <xf numFmtId="178" fontId="10" fillId="3" borderId="11" xfId="0" applyNumberFormat="1" applyFont="1" applyFill="1" applyBorder="1" applyAlignment="1" applyProtection="1">
      <alignment horizontal="left" vertical="center"/>
      <protection locked="0"/>
    </xf>
    <xf numFmtId="179" fontId="10" fillId="3" borderId="11" xfId="0" applyNumberFormat="1" applyFont="1" applyFill="1" applyBorder="1" applyAlignment="1" applyProtection="1">
      <alignment horizontal="center" vertical="center"/>
      <protection locked="0"/>
    </xf>
    <xf numFmtId="178" fontId="10" fillId="3" borderId="11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178" fontId="10" fillId="3" borderId="4" xfId="0" applyNumberFormat="1" applyFont="1" applyFill="1" applyBorder="1" applyAlignment="1" applyProtection="1">
      <alignment horizontal="left" vertical="center"/>
      <protection locked="0"/>
    </xf>
    <xf numFmtId="178" fontId="10" fillId="3" borderId="6" xfId="0" applyNumberFormat="1" applyFont="1" applyFill="1" applyBorder="1" applyAlignment="1" applyProtection="1">
      <alignment horizontal="left" vertical="center"/>
      <protection locked="0"/>
    </xf>
    <xf numFmtId="178" fontId="10" fillId="3" borderId="6" xfId="0" applyNumberFormat="1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left" vertical="center"/>
      <protection locked="0"/>
    </xf>
    <xf numFmtId="178" fontId="10" fillId="3" borderId="16" xfId="0" applyNumberFormat="1" applyFont="1" applyFill="1" applyBorder="1" applyAlignment="1" applyProtection="1">
      <alignment horizontal="left" vertical="center"/>
      <protection locked="0"/>
    </xf>
    <xf numFmtId="178" fontId="10" fillId="3" borderId="14" xfId="0" applyNumberFormat="1" applyFont="1" applyFill="1" applyBorder="1" applyAlignment="1" applyProtection="1">
      <alignment horizontal="left" vertical="center"/>
      <protection locked="0"/>
    </xf>
    <xf numFmtId="178" fontId="10" fillId="3" borderId="14" xfId="0" applyNumberFormat="1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179" fontId="10" fillId="3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1" fillId="2" borderId="19" xfId="0" applyFont="1" applyFill="1" applyBorder="1" applyAlignment="1" applyProtection="1">
      <alignment horizontal="left" vertical="center"/>
      <protection locked="0"/>
    </xf>
    <xf numFmtId="0" fontId="11" fillId="2" borderId="20" xfId="0" applyFont="1" applyFill="1" applyBorder="1" applyAlignment="1" applyProtection="1">
      <alignment horizontal="left" vertical="center"/>
      <protection locked="0"/>
    </xf>
    <xf numFmtId="181" fontId="10" fillId="2" borderId="18" xfId="0" applyNumberFormat="1" applyFont="1" applyFill="1" applyBorder="1" applyAlignment="1" applyProtection="1">
      <alignment horizontal="left" vertical="center"/>
      <protection locked="0"/>
    </xf>
    <xf numFmtId="181" fontId="10" fillId="2" borderId="19" xfId="0" applyNumberFormat="1" applyFont="1" applyFill="1" applyBorder="1" applyAlignment="1" applyProtection="1">
      <alignment horizontal="left" vertical="center"/>
      <protection locked="0"/>
    </xf>
    <xf numFmtId="178" fontId="10" fillId="2" borderId="19" xfId="0" applyNumberFormat="1" applyFont="1" applyFill="1" applyBorder="1" applyAlignment="1" applyProtection="1">
      <alignment horizontal="left" vertical="center"/>
      <protection locked="0"/>
    </xf>
    <xf numFmtId="179" fontId="10" fillId="2" borderId="19" xfId="0" applyNumberFormat="1" applyFont="1" applyFill="1" applyBorder="1" applyAlignment="1" applyProtection="1">
      <alignment horizontal="center" vertical="center"/>
      <protection locked="0"/>
    </xf>
    <xf numFmtId="178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179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7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179" fontId="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/>
    </xf>
    <xf numFmtId="177" fontId="10" fillId="3" borderId="11" xfId="0" applyNumberFormat="1" applyFont="1" applyFill="1" applyBorder="1" applyAlignment="1" applyProtection="1">
      <alignment horizontal="center" vertical="center"/>
      <protection locked="0"/>
    </xf>
    <xf numFmtId="177" fontId="10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177" fontId="10" fillId="3" borderId="17" xfId="0" applyNumberFormat="1" applyFont="1" applyFill="1" applyBorder="1" applyAlignment="1" applyProtection="1">
      <alignment horizontal="center" vertical="center"/>
      <protection locked="0"/>
    </xf>
    <xf numFmtId="177" fontId="1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>
      <alignment horizontal="center"/>
    </xf>
    <xf numFmtId="182" fontId="10" fillId="2" borderId="19" xfId="0" applyNumberFormat="1" applyFont="1" applyFill="1" applyBorder="1" applyAlignment="1" applyProtection="1">
      <alignment horizontal="center" vertical="center"/>
      <protection locked="0"/>
    </xf>
    <xf numFmtId="177" fontId="10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78" fontId="1" fillId="0" borderId="0" xfId="0" applyNumberFormat="1" applyFont="1" applyBorder="1" applyAlignment="1" applyProtection="1">
      <alignment horizontal="center" vertical="center"/>
      <protection locked="0"/>
    </xf>
    <xf numFmtId="178" fontId="1" fillId="0" borderId="0" xfId="0" applyNumberFormat="1" applyFont="1" applyBorder="1" applyAlignment="1" applyProtection="1">
      <alignment horizontal="center" vertical="center" wrapText="1"/>
      <protection locked="0"/>
    </xf>
    <xf numFmtId="177" fontId="1" fillId="0" borderId="0" xfId="0" applyNumberFormat="1" applyFont="1" applyBorder="1" applyAlignment="1" applyProtection="1">
      <alignment horizontal="center" vertical="center"/>
      <protection locked="0"/>
    </xf>
    <xf numFmtId="178" fontId="2" fillId="2" borderId="29" xfId="0" applyNumberFormat="1" applyFont="1" applyFill="1" applyBorder="1" applyAlignment="1" applyProtection="1">
      <alignment horizontal="center" vertical="center"/>
      <protection locked="0"/>
    </xf>
    <xf numFmtId="178" fontId="2" fillId="2" borderId="30" xfId="0" applyNumberFormat="1" applyFont="1" applyFill="1" applyBorder="1" applyAlignment="1" applyProtection="1">
      <alignment horizontal="center" vertical="center"/>
      <protection locked="0"/>
    </xf>
    <xf numFmtId="178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178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178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178" fontId="13" fillId="2" borderId="11" xfId="0" applyNumberFormat="1" applyFont="1" applyFill="1" applyBorder="1" applyAlignment="1" applyProtection="1">
      <alignment horizontal="center" vertical="center" wrapText="1"/>
      <protection locked="0"/>
    </xf>
    <xf numFmtId="177" fontId="13" fillId="2" borderId="11" xfId="0" applyNumberFormat="1" applyFont="1" applyFill="1" applyBorder="1" applyAlignment="1" applyProtection="1">
      <alignment horizontal="center" vertical="center" wrapText="1"/>
      <protection locked="0"/>
    </xf>
    <xf numFmtId="178" fontId="13" fillId="2" borderId="36" xfId="0" applyNumberFormat="1" applyFont="1" applyFill="1" applyBorder="1" applyAlignment="1" applyProtection="1">
      <alignment horizontal="center" vertical="center" wrapText="1"/>
      <protection locked="0"/>
    </xf>
    <xf numFmtId="178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177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37" xfId="0" applyNumberFormat="1" applyFont="1" applyFill="1" applyBorder="1" applyAlignment="1" applyProtection="1">
      <alignment horizontal="left" vertical="center" wrapText="1"/>
      <protection locked="0"/>
    </xf>
    <xf numFmtId="177" fontId="10" fillId="3" borderId="11" xfId="0" applyNumberFormat="1" applyFont="1" applyFill="1" applyBorder="1" applyAlignment="1" applyProtection="1">
      <alignment horizontal="left" vertical="center" wrapText="1"/>
      <protection locked="0"/>
    </xf>
    <xf numFmtId="178" fontId="10" fillId="3" borderId="37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11" xfId="0" applyNumberFormat="1" applyFont="1" applyFill="1" applyBorder="1" applyAlignment="1" applyProtection="1">
      <alignment horizontal="left" vertical="center"/>
      <protection locked="0"/>
    </xf>
    <xf numFmtId="178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177" fontId="10" fillId="3" borderId="33" xfId="0" applyNumberFormat="1" applyFont="1" applyFill="1" applyBorder="1" applyAlignment="1" applyProtection="1">
      <alignment horizontal="left" vertical="center" wrapText="1"/>
      <protection locked="0"/>
    </xf>
    <xf numFmtId="177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178" fontId="10" fillId="3" borderId="33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6" xfId="0" applyNumberFormat="1" applyFont="1" applyFill="1" applyBorder="1" applyAlignment="1" applyProtection="1">
      <alignment horizontal="left" vertical="center"/>
      <protection locked="0"/>
    </xf>
    <xf numFmtId="178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181" fontId="10" fillId="3" borderId="6" xfId="0" applyNumberFormat="1" applyFont="1" applyFill="1" applyBorder="1" applyAlignment="1" applyProtection="1">
      <alignment horizontal="left" vertical="center"/>
      <protection locked="0"/>
    </xf>
    <xf numFmtId="183" fontId="10" fillId="3" borderId="33" xfId="0" applyNumberFormat="1" applyFont="1" applyFill="1" applyBorder="1" applyAlignment="1" applyProtection="1">
      <alignment horizontal="center" vertical="center" wrapText="1"/>
      <protection locked="0"/>
    </xf>
    <xf numFmtId="183" fontId="10" fillId="3" borderId="38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14" xfId="0" applyNumberFormat="1" applyFont="1" applyFill="1" applyBorder="1" applyAlignment="1" applyProtection="1">
      <alignment horizontal="left" vertical="center"/>
      <protection locked="0"/>
    </xf>
    <xf numFmtId="178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181" fontId="10" fillId="3" borderId="14" xfId="0" applyNumberFormat="1" applyFont="1" applyFill="1" applyBorder="1" applyAlignment="1" applyProtection="1">
      <alignment horizontal="left" vertical="center"/>
      <protection locked="0"/>
    </xf>
    <xf numFmtId="177" fontId="10" fillId="3" borderId="38" xfId="0" applyNumberFormat="1" applyFont="1" applyFill="1" applyBorder="1" applyAlignment="1" applyProtection="1">
      <alignment horizontal="left" vertical="center" wrapText="1"/>
      <protection locked="0"/>
    </xf>
    <xf numFmtId="177" fontId="10" fillId="3" borderId="14" xfId="0" applyNumberFormat="1" applyFont="1" applyFill="1" applyBorder="1" applyAlignment="1" applyProtection="1">
      <alignment horizontal="left" vertical="center" wrapText="1"/>
      <protection locked="0"/>
    </xf>
    <xf numFmtId="178" fontId="10" fillId="3" borderId="38" xfId="0" applyNumberFormat="1" applyFont="1" applyFill="1" applyBorder="1" applyAlignment="1" applyProtection="1">
      <alignment horizontal="center" vertical="center" wrapText="1"/>
      <protection locked="0"/>
    </xf>
    <xf numFmtId="177" fontId="10" fillId="2" borderId="39" xfId="0" applyNumberFormat="1" applyFont="1" applyFill="1" applyBorder="1" applyAlignment="1" applyProtection="1">
      <alignment horizontal="left" vertical="center" wrapText="1"/>
      <protection locked="0"/>
    </xf>
    <xf numFmtId="177" fontId="10" fillId="2" borderId="19" xfId="0" applyNumberFormat="1" applyFont="1" applyFill="1" applyBorder="1" applyAlignment="1" applyProtection="1">
      <alignment horizontal="left" vertical="center" wrapText="1"/>
      <protection locked="0"/>
    </xf>
    <xf numFmtId="178" fontId="10" fillId="2" borderId="39" xfId="0" applyNumberFormat="1" applyFont="1" applyFill="1" applyBorder="1" applyAlignment="1" applyProtection="1">
      <alignment horizontal="left" vertical="center"/>
      <protection locked="0"/>
    </xf>
    <xf numFmtId="178" fontId="10" fillId="2" borderId="19" xfId="0" applyNumberFormat="1" applyFont="1" applyFill="1" applyBorder="1" applyAlignment="1" applyProtection="1">
      <alignment horizontal="left" vertical="center" wrapText="1"/>
      <protection locked="0"/>
    </xf>
    <xf numFmtId="177" fontId="10" fillId="2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22" xfId="0" applyNumberFormat="1" applyFont="1" applyBorder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 wrapText="1"/>
    </xf>
    <xf numFmtId="177" fontId="2" fillId="0" borderId="22" xfId="0" applyNumberFormat="1" applyFont="1" applyBorder="1" applyAlignment="1">
      <alignment horizontal="right" vertical="center"/>
    </xf>
    <xf numFmtId="178" fontId="12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horizontal="left" vertical="center" wrapText="1"/>
    </xf>
    <xf numFmtId="177" fontId="12" fillId="0" borderId="0" xfId="0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178" fontId="2" fillId="2" borderId="40" xfId="0" applyNumberFormat="1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 applyProtection="1">
      <alignment horizontal="center" vertical="center" wrapText="1"/>
      <protection locked="0"/>
    </xf>
    <xf numFmtId="0" fontId="2" fillId="2" borderId="46" xfId="0" applyFont="1" applyFill="1" applyBorder="1" applyAlignment="1">
      <alignment horizontal="center" vertical="center"/>
    </xf>
    <xf numFmtId="179" fontId="10" fillId="3" borderId="12" xfId="0" applyNumberFormat="1" applyFont="1" applyFill="1" applyBorder="1" applyAlignment="1" applyProtection="1">
      <alignment horizontal="center" vertical="center"/>
      <protection locked="0"/>
    </xf>
    <xf numFmtId="177" fontId="10" fillId="3" borderId="47" xfId="0" applyNumberFormat="1" applyFont="1" applyFill="1" applyBorder="1" applyAlignment="1" applyProtection="1">
      <alignment horizontal="center" vertical="center"/>
      <protection locked="0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179" fontId="10" fillId="3" borderId="49" xfId="0" applyNumberFormat="1" applyFont="1" applyFill="1" applyBorder="1" applyAlignment="1" applyProtection="1">
      <alignment horizontal="center" vertical="center"/>
      <protection locked="0"/>
    </xf>
    <xf numFmtId="177" fontId="10" fillId="3" borderId="50" xfId="0" applyNumberFormat="1" applyFont="1" applyFill="1" applyBorder="1" applyAlignment="1" applyProtection="1">
      <alignment horizontal="center" vertical="center"/>
      <protection locked="0"/>
    </xf>
    <xf numFmtId="181" fontId="10" fillId="2" borderId="20" xfId="0" applyNumberFormat="1" applyFont="1" applyFill="1" applyBorder="1" applyAlignment="1" applyProtection="1">
      <alignment horizontal="center" vertical="center"/>
      <protection locked="0"/>
    </xf>
    <xf numFmtId="177" fontId="10" fillId="2" borderId="51" xfId="0" applyNumberFormat="1" applyFont="1" applyFill="1" applyBorder="1" applyAlignment="1" applyProtection="1">
      <alignment horizontal="center" vertical="center"/>
      <protection locked="0"/>
    </xf>
    <xf numFmtId="177" fontId="10" fillId="2" borderId="52" xfId="0" applyNumberFormat="1" applyFont="1" applyFill="1" applyBorder="1" applyAlignment="1" applyProtection="1">
      <alignment horizontal="left" vertical="center"/>
      <protection locked="0"/>
    </xf>
    <xf numFmtId="0" fontId="2" fillId="0" borderId="53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80"/>
      <color rgb="00EEECE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3"/>
  <sheetViews>
    <sheetView tabSelected="1" workbookViewId="0">
      <selection activeCell="A1" sqref="A1:AA1"/>
    </sheetView>
  </sheetViews>
  <sheetFormatPr defaultColWidth="9" defaultRowHeight="14.25"/>
  <cols>
    <col min="1" max="1" width="3.625" style="1" customWidth="1"/>
    <col min="2" max="2" width="6.875" style="1" customWidth="1"/>
    <col min="3" max="3" width="6.125" style="1" customWidth="1"/>
    <col min="4" max="4" width="5.25" style="1" customWidth="1"/>
    <col min="5" max="5" width="4.875" style="1" customWidth="1"/>
    <col min="6" max="6" width="5.125" style="1" customWidth="1"/>
    <col min="7" max="7" width="6.625" style="2" customWidth="1"/>
    <col min="8" max="8" width="8.125" style="3" customWidth="1"/>
    <col min="9" max="9" width="4.375" style="3" customWidth="1"/>
    <col min="10" max="10" width="6.25" style="2" customWidth="1"/>
    <col min="11" max="11" width="3.875" style="3" customWidth="1"/>
    <col min="12" max="12" width="4.5" style="3" customWidth="1"/>
    <col min="13" max="13" width="4.125" style="3" customWidth="1"/>
    <col min="14" max="14" width="4.875" style="3" customWidth="1"/>
    <col min="15" max="15" width="5.875" style="3" customWidth="1"/>
    <col min="16" max="16" width="7.25" style="3" customWidth="1"/>
    <col min="17" max="17" width="6.375" style="1" customWidth="1"/>
    <col min="18" max="18" width="7.5" style="1" customWidth="1"/>
    <col min="19" max="19" width="6.25" style="1" customWidth="1"/>
    <col min="20" max="20" width="4" style="4" customWidth="1"/>
    <col min="21" max="21" width="4.875" style="5" customWidth="1"/>
    <col min="22" max="22" width="4" style="6" customWidth="1"/>
    <col min="23" max="23" width="4.875" style="7" customWidth="1"/>
    <col min="24" max="24" width="5.5" style="1" customWidth="1"/>
    <col min="25" max="25" width="6.625" style="3" customWidth="1"/>
    <col min="26" max="26" width="7.375" style="3" customWidth="1"/>
    <col min="27" max="27" width="10.625" style="1" customWidth="1"/>
  </cols>
  <sheetData>
    <row r="1" ht="62.1" customHeight="1" spans="1:27">
      <c r="A1" s="8" t="s">
        <v>0</v>
      </c>
      <c r="B1" s="8"/>
      <c r="C1" s="8"/>
      <c r="D1" s="8"/>
      <c r="E1" s="8"/>
      <c r="F1" s="8"/>
      <c r="G1" s="9"/>
      <c r="H1" s="8"/>
      <c r="I1" s="8"/>
      <c r="J1" s="9"/>
      <c r="K1" s="8"/>
      <c r="L1" s="8"/>
      <c r="M1" s="8"/>
      <c r="N1" s="8"/>
      <c r="O1" s="8"/>
      <c r="P1" s="8"/>
      <c r="Q1" s="88"/>
      <c r="R1" s="8"/>
      <c r="S1" s="88"/>
      <c r="T1" s="89"/>
      <c r="U1" s="89"/>
      <c r="V1" s="90"/>
      <c r="W1" s="91"/>
      <c r="X1" s="88"/>
      <c r="Y1" s="88"/>
      <c r="Z1" s="8"/>
      <c r="AA1" s="8"/>
    </row>
    <row r="2" ht="18" customHeight="1" spans="1:28">
      <c r="A2" s="10" t="s">
        <v>1</v>
      </c>
      <c r="B2" s="10" t="s">
        <v>2</v>
      </c>
      <c r="C2" s="11" t="s">
        <v>3</v>
      </c>
      <c r="D2" s="12" t="s">
        <v>4</v>
      </c>
      <c r="E2" s="13"/>
      <c r="F2" s="13"/>
      <c r="G2" s="14"/>
      <c r="H2" s="13"/>
      <c r="I2" s="13"/>
      <c r="J2" s="14"/>
      <c r="K2" s="13"/>
      <c r="L2" s="13"/>
      <c r="M2" s="13"/>
      <c r="N2" s="13"/>
      <c r="O2" s="13"/>
      <c r="P2" s="64"/>
      <c r="Q2" s="92" t="s">
        <v>5</v>
      </c>
      <c r="R2" s="93"/>
      <c r="S2" s="94"/>
      <c r="T2" s="94"/>
      <c r="U2" s="94"/>
      <c r="V2" s="94"/>
      <c r="W2" s="94"/>
      <c r="X2" s="94"/>
      <c r="Y2" s="140"/>
      <c r="Z2" s="141" t="s">
        <v>6</v>
      </c>
      <c r="AA2" s="142" t="s">
        <v>7</v>
      </c>
      <c r="AB2" s="143"/>
    </row>
    <row r="3" ht="17.1" customHeight="1" spans="1:28">
      <c r="A3" s="15"/>
      <c r="B3" s="15"/>
      <c r="C3" s="16"/>
      <c r="D3" s="17" t="s">
        <v>8</v>
      </c>
      <c r="E3" s="18"/>
      <c r="F3" s="18"/>
      <c r="G3" s="19"/>
      <c r="H3" s="18" t="s">
        <v>9</v>
      </c>
      <c r="I3" s="18"/>
      <c r="J3" s="19"/>
      <c r="K3" s="65" t="s">
        <v>10</v>
      </c>
      <c r="L3" s="65"/>
      <c r="M3" s="65"/>
      <c r="N3" s="65"/>
      <c r="O3" s="66"/>
      <c r="P3" s="67" t="s">
        <v>11</v>
      </c>
      <c r="Q3" s="95" t="s">
        <v>12</v>
      </c>
      <c r="R3" s="95"/>
      <c r="S3" s="96"/>
      <c r="T3" s="97" t="s">
        <v>13</v>
      </c>
      <c r="U3" s="97"/>
      <c r="V3" s="97" t="s">
        <v>14</v>
      </c>
      <c r="W3" s="97"/>
      <c r="X3" s="98" t="s">
        <v>15</v>
      </c>
      <c r="Y3" s="144" t="s">
        <v>16</v>
      </c>
      <c r="Z3" s="145"/>
      <c r="AA3" s="146"/>
      <c r="AB3" s="143"/>
    </row>
    <row r="4" ht="14.1" customHeight="1" spans="1:28">
      <c r="A4" s="15"/>
      <c r="B4" s="15"/>
      <c r="C4" s="16"/>
      <c r="D4" s="20" t="s">
        <v>17</v>
      </c>
      <c r="E4" s="21" t="s">
        <v>18</v>
      </c>
      <c r="F4" s="21" t="s">
        <v>19</v>
      </c>
      <c r="G4" s="22" t="s">
        <v>20</v>
      </c>
      <c r="H4" s="21" t="s">
        <v>21</v>
      </c>
      <c r="I4" s="21" t="s">
        <v>22</v>
      </c>
      <c r="J4" s="22" t="s">
        <v>20</v>
      </c>
      <c r="K4" s="68" t="s">
        <v>23</v>
      </c>
      <c r="L4" s="68"/>
      <c r="M4" s="68" t="s">
        <v>24</v>
      </c>
      <c r="N4" s="68"/>
      <c r="O4" s="69" t="s">
        <v>25</v>
      </c>
      <c r="P4" s="67"/>
      <c r="Q4" s="99" t="s">
        <v>26</v>
      </c>
      <c r="R4" s="100" t="s">
        <v>27</v>
      </c>
      <c r="S4" s="101" t="s">
        <v>28</v>
      </c>
      <c r="T4" s="102" t="s">
        <v>29</v>
      </c>
      <c r="U4" s="102" t="s">
        <v>30</v>
      </c>
      <c r="V4" s="103" t="s">
        <v>31</v>
      </c>
      <c r="W4" s="104" t="s">
        <v>30</v>
      </c>
      <c r="X4" s="98"/>
      <c r="Y4" s="147"/>
      <c r="Z4" s="145"/>
      <c r="AA4" s="146"/>
      <c r="AB4" s="143"/>
    </row>
    <row r="5" ht="24.95" customHeight="1" spans="1:28">
      <c r="A5" s="23"/>
      <c r="B5" s="23"/>
      <c r="C5" s="24"/>
      <c r="D5" s="25"/>
      <c r="E5" s="26"/>
      <c r="F5" s="26"/>
      <c r="G5" s="27"/>
      <c r="H5" s="28" t="s">
        <v>32</v>
      </c>
      <c r="I5" s="70" t="s">
        <v>33</v>
      </c>
      <c r="J5" s="71"/>
      <c r="K5" s="72" t="s">
        <v>34</v>
      </c>
      <c r="L5" s="72" t="s">
        <v>35</v>
      </c>
      <c r="M5" s="72" t="s">
        <v>34</v>
      </c>
      <c r="N5" s="72" t="s">
        <v>35</v>
      </c>
      <c r="O5" s="73"/>
      <c r="P5" s="74"/>
      <c r="Q5" s="99"/>
      <c r="R5" s="100"/>
      <c r="S5" s="101"/>
      <c r="T5" s="105"/>
      <c r="U5" s="105"/>
      <c r="V5" s="106"/>
      <c r="W5" s="107"/>
      <c r="X5" s="99"/>
      <c r="Y5" s="148"/>
      <c r="Z5" s="149"/>
      <c r="AA5" s="150"/>
      <c r="AB5" s="143"/>
    </row>
    <row r="6" ht="20.1" customHeight="1" spans="1:27">
      <c r="A6" s="29">
        <v>1</v>
      </c>
      <c r="B6" s="30"/>
      <c r="C6" s="31"/>
      <c r="D6" s="32"/>
      <c r="E6" s="33"/>
      <c r="F6" s="33"/>
      <c r="G6" s="34">
        <f t="shared" ref="G6:G22" si="0">D6+E6+F6</f>
        <v>0</v>
      </c>
      <c r="H6" s="35"/>
      <c r="I6" s="35"/>
      <c r="J6" s="34">
        <f t="shared" ref="J6:J22" si="1">H6*I6</f>
        <v>0</v>
      </c>
      <c r="K6" s="75"/>
      <c r="L6" s="75"/>
      <c r="M6" s="75"/>
      <c r="N6" s="75"/>
      <c r="O6" s="76">
        <f t="shared" ref="O6:O22" si="2">K6*L6+M6*N6</f>
        <v>0</v>
      </c>
      <c r="P6" s="77">
        <f t="shared" ref="P6:P23" si="3">G6+J6+O6</f>
        <v>0</v>
      </c>
      <c r="Q6" s="108"/>
      <c r="R6" s="108"/>
      <c r="S6" s="109"/>
      <c r="T6" s="110"/>
      <c r="U6" s="111"/>
      <c r="V6" s="112"/>
      <c r="W6" s="111"/>
      <c r="X6" s="113"/>
      <c r="Y6" s="151">
        <f t="shared" ref="Y6:Y22" si="4">Q6+S6+T6*U6+V6*W6+X6</f>
        <v>0</v>
      </c>
      <c r="Z6" s="152">
        <f t="shared" ref="Z6:Z23" si="5">P6-Y6</f>
        <v>0</v>
      </c>
      <c r="AA6" s="153"/>
    </row>
    <row r="7" ht="20.1" customHeight="1" spans="1:27">
      <c r="A7" s="36">
        <v>2</v>
      </c>
      <c r="B7" s="37"/>
      <c r="C7" s="38"/>
      <c r="D7" s="39"/>
      <c r="E7" s="40"/>
      <c r="F7" s="40"/>
      <c r="G7" s="34">
        <f t="shared" si="0"/>
        <v>0</v>
      </c>
      <c r="H7" s="41"/>
      <c r="I7" s="41"/>
      <c r="J7" s="34">
        <f t="shared" si="1"/>
        <v>0</v>
      </c>
      <c r="K7" s="78"/>
      <c r="L7" s="78"/>
      <c r="M7" s="78"/>
      <c r="N7" s="78"/>
      <c r="O7" s="76">
        <f t="shared" si="2"/>
        <v>0</v>
      </c>
      <c r="P7" s="77">
        <f t="shared" si="3"/>
        <v>0</v>
      </c>
      <c r="Q7" s="114"/>
      <c r="R7" s="114"/>
      <c r="S7" s="115"/>
      <c r="T7" s="116"/>
      <c r="U7" s="117"/>
      <c r="V7" s="118"/>
      <c r="W7" s="117"/>
      <c r="X7" s="119"/>
      <c r="Y7" s="151">
        <f t="shared" si="4"/>
        <v>0</v>
      </c>
      <c r="Z7" s="152">
        <f t="shared" si="5"/>
        <v>0</v>
      </c>
      <c r="AA7" s="154"/>
    </row>
    <row r="8" ht="20.1" customHeight="1" spans="1:27">
      <c r="A8" s="36">
        <v>3</v>
      </c>
      <c r="B8" s="37"/>
      <c r="C8" s="38"/>
      <c r="D8" s="39"/>
      <c r="E8" s="40"/>
      <c r="F8" s="40"/>
      <c r="G8" s="34">
        <f t="shared" si="0"/>
        <v>0</v>
      </c>
      <c r="H8" s="41"/>
      <c r="I8" s="41"/>
      <c r="J8" s="34">
        <f t="shared" si="1"/>
        <v>0</v>
      </c>
      <c r="K8" s="78"/>
      <c r="L8" s="78"/>
      <c r="M8" s="78"/>
      <c r="N8" s="78"/>
      <c r="O8" s="76">
        <f t="shared" si="2"/>
        <v>0</v>
      </c>
      <c r="P8" s="77">
        <f t="shared" si="3"/>
        <v>0</v>
      </c>
      <c r="Q8" s="114"/>
      <c r="R8" s="114"/>
      <c r="S8" s="115"/>
      <c r="T8" s="116"/>
      <c r="U8" s="117"/>
      <c r="V8" s="118"/>
      <c r="W8" s="117"/>
      <c r="X8" s="119"/>
      <c r="Y8" s="151">
        <f t="shared" si="4"/>
        <v>0</v>
      </c>
      <c r="Z8" s="152">
        <f t="shared" si="5"/>
        <v>0</v>
      </c>
      <c r="AA8" s="154"/>
    </row>
    <row r="9" ht="20.1" customHeight="1" spans="1:27">
      <c r="A9" s="36">
        <v>4</v>
      </c>
      <c r="B9" s="37"/>
      <c r="C9" s="38"/>
      <c r="D9" s="39"/>
      <c r="E9" s="40"/>
      <c r="F9" s="40"/>
      <c r="G9" s="34">
        <f t="shared" si="0"/>
        <v>0</v>
      </c>
      <c r="H9" s="41"/>
      <c r="I9" s="41"/>
      <c r="J9" s="34">
        <f t="shared" si="1"/>
        <v>0</v>
      </c>
      <c r="K9" s="78"/>
      <c r="L9" s="78"/>
      <c r="M9" s="78"/>
      <c r="N9" s="78"/>
      <c r="O9" s="76">
        <f t="shared" si="2"/>
        <v>0</v>
      </c>
      <c r="P9" s="77">
        <f t="shared" si="3"/>
        <v>0</v>
      </c>
      <c r="Q9" s="114"/>
      <c r="R9" s="114"/>
      <c r="S9" s="115"/>
      <c r="T9" s="116"/>
      <c r="U9" s="117"/>
      <c r="V9" s="118"/>
      <c r="W9" s="117"/>
      <c r="X9" s="119"/>
      <c r="Y9" s="151">
        <f t="shared" si="4"/>
        <v>0</v>
      </c>
      <c r="Z9" s="152">
        <f t="shared" si="5"/>
        <v>0</v>
      </c>
      <c r="AA9" s="154"/>
    </row>
    <row r="10" ht="20.1" customHeight="1" spans="1:27">
      <c r="A10" s="36">
        <v>5</v>
      </c>
      <c r="B10" s="37"/>
      <c r="C10" s="38"/>
      <c r="D10" s="39"/>
      <c r="E10" s="40"/>
      <c r="F10" s="40"/>
      <c r="G10" s="34">
        <f t="shared" si="0"/>
        <v>0</v>
      </c>
      <c r="H10" s="41"/>
      <c r="I10" s="41"/>
      <c r="J10" s="34">
        <f t="shared" si="1"/>
        <v>0</v>
      </c>
      <c r="K10" s="79"/>
      <c r="L10" s="78"/>
      <c r="M10" s="78"/>
      <c r="N10" s="78"/>
      <c r="O10" s="76">
        <f t="shared" si="2"/>
        <v>0</v>
      </c>
      <c r="P10" s="77">
        <f t="shared" si="3"/>
        <v>0</v>
      </c>
      <c r="Q10" s="114"/>
      <c r="R10" s="114"/>
      <c r="S10" s="115"/>
      <c r="T10" s="116"/>
      <c r="U10" s="117"/>
      <c r="V10" s="118"/>
      <c r="W10" s="117"/>
      <c r="X10" s="119"/>
      <c r="Y10" s="151">
        <f t="shared" si="4"/>
        <v>0</v>
      </c>
      <c r="Z10" s="152">
        <f t="shared" si="5"/>
        <v>0</v>
      </c>
      <c r="AA10" s="154"/>
    </row>
    <row r="11" ht="20.1" customHeight="1" spans="1:27">
      <c r="A11" s="36">
        <v>6</v>
      </c>
      <c r="B11" s="37"/>
      <c r="C11" s="38"/>
      <c r="D11" s="39"/>
      <c r="E11" s="40"/>
      <c r="F11" s="40"/>
      <c r="G11" s="34">
        <f t="shared" si="0"/>
        <v>0</v>
      </c>
      <c r="H11" s="41"/>
      <c r="I11" s="41"/>
      <c r="J11" s="34">
        <f t="shared" si="1"/>
        <v>0</v>
      </c>
      <c r="K11" s="78"/>
      <c r="L11" s="78"/>
      <c r="M11" s="78"/>
      <c r="N11" s="78"/>
      <c r="O11" s="76">
        <f t="shared" si="2"/>
        <v>0</v>
      </c>
      <c r="P11" s="77">
        <f t="shared" si="3"/>
        <v>0</v>
      </c>
      <c r="Q11" s="114"/>
      <c r="R11" s="114"/>
      <c r="S11" s="115"/>
      <c r="T11" s="116"/>
      <c r="U11" s="117"/>
      <c r="V11" s="118"/>
      <c r="W11" s="117"/>
      <c r="X11" s="119"/>
      <c r="Y11" s="151">
        <f t="shared" si="4"/>
        <v>0</v>
      </c>
      <c r="Z11" s="152">
        <f t="shared" si="5"/>
        <v>0</v>
      </c>
      <c r="AA11" s="154"/>
    </row>
    <row r="12" ht="20.1" customHeight="1" spans="1:27">
      <c r="A12" s="36">
        <v>7</v>
      </c>
      <c r="B12" s="37"/>
      <c r="C12" s="38"/>
      <c r="D12" s="39"/>
      <c r="E12" s="40"/>
      <c r="F12" s="40"/>
      <c r="G12" s="34">
        <f t="shared" si="0"/>
        <v>0</v>
      </c>
      <c r="H12" s="41"/>
      <c r="I12" s="41"/>
      <c r="J12" s="34">
        <f t="shared" si="1"/>
        <v>0</v>
      </c>
      <c r="K12" s="78"/>
      <c r="L12" s="78"/>
      <c r="M12" s="78"/>
      <c r="N12" s="78"/>
      <c r="O12" s="76">
        <f t="shared" si="2"/>
        <v>0</v>
      </c>
      <c r="P12" s="77">
        <f t="shared" si="3"/>
        <v>0</v>
      </c>
      <c r="Q12" s="114"/>
      <c r="R12" s="114"/>
      <c r="S12" s="115"/>
      <c r="T12" s="116"/>
      <c r="U12" s="117"/>
      <c r="V12" s="118"/>
      <c r="W12" s="117"/>
      <c r="X12" s="119"/>
      <c r="Y12" s="151">
        <f t="shared" si="4"/>
        <v>0</v>
      </c>
      <c r="Z12" s="152">
        <f t="shared" si="5"/>
        <v>0</v>
      </c>
      <c r="AA12" s="154"/>
    </row>
    <row r="13" ht="20.1" customHeight="1" spans="1:27">
      <c r="A13" s="36">
        <v>8</v>
      </c>
      <c r="B13" s="37"/>
      <c r="C13" s="38"/>
      <c r="D13" s="39"/>
      <c r="E13" s="40"/>
      <c r="F13" s="40"/>
      <c r="G13" s="34">
        <f t="shared" si="0"/>
        <v>0</v>
      </c>
      <c r="H13" s="41"/>
      <c r="I13" s="41"/>
      <c r="J13" s="34">
        <f t="shared" si="1"/>
        <v>0</v>
      </c>
      <c r="K13" s="78"/>
      <c r="L13" s="78"/>
      <c r="M13" s="78"/>
      <c r="N13" s="78"/>
      <c r="O13" s="76">
        <f t="shared" si="2"/>
        <v>0</v>
      </c>
      <c r="P13" s="77">
        <f t="shared" si="3"/>
        <v>0</v>
      </c>
      <c r="Q13" s="114"/>
      <c r="R13" s="114"/>
      <c r="S13" s="115"/>
      <c r="T13" s="120"/>
      <c r="U13" s="117"/>
      <c r="V13" s="118"/>
      <c r="W13" s="117"/>
      <c r="X13" s="119"/>
      <c r="Y13" s="151">
        <f t="shared" si="4"/>
        <v>0</v>
      </c>
      <c r="Z13" s="152">
        <f t="shared" si="5"/>
        <v>0</v>
      </c>
      <c r="AA13" s="154"/>
    </row>
    <row r="14" ht="20.1" customHeight="1" spans="1:27">
      <c r="A14" s="36">
        <v>9</v>
      </c>
      <c r="B14" s="42"/>
      <c r="C14" s="43"/>
      <c r="D14" s="44"/>
      <c r="E14" s="45"/>
      <c r="F14" s="45"/>
      <c r="G14" s="34">
        <f t="shared" si="0"/>
        <v>0</v>
      </c>
      <c r="H14" s="46"/>
      <c r="I14" s="46"/>
      <c r="J14" s="34">
        <f t="shared" si="1"/>
        <v>0</v>
      </c>
      <c r="K14" s="80"/>
      <c r="L14" s="80"/>
      <c r="M14" s="80"/>
      <c r="N14" s="80"/>
      <c r="O14" s="76">
        <f t="shared" si="2"/>
        <v>0</v>
      </c>
      <c r="P14" s="77">
        <f t="shared" si="3"/>
        <v>0</v>
      </c>
      <c r="Q14" s="114"/>
      <c r="R14" s="114"/>
      <c r="S14" s="115"/>
      <c r="T14" s="121"/>
      <c r="U14" s="122"/>
      <c r="V14" s="123"/>
      <c r="W14" s="122"/>
      <c r="X14" s="124"/>
      <c r="Y14" s="151">
        <f t="shared" si="4"/>
        <v>0</v>
      </c>
      <c r="Z14" s="152">
        <f t="shared" si="5"/>
        <v>0</v>
      </c>
      <c r="AA14" s="155"/>
    </row>
    <row r="15" ht="20.1" customHeight="1" spans="1:27">
      <c r="A15" s="36">
        <v>10</v>
      </c>
      <c r="B15" s="42"/>
      <c r="C15" s="43"/>
      <c r="D15" s="44"/>
      <c r="E15" s="45"/>
      <c r="F15" s="45"/>
      <c r="G15" s="34">
        <f t="shared" si="0"/>
        <v>0</v>
      </c>
      <c r="H15" s="46"/>
      <c r="I15" s="46"/>
      <c r="J15" s="34">
        <f t="shared" si="1"/>
        <v>0</v>
      </c>
      <c r="K15" s="80"/>
      <c r="L15" s="80"/>
      <c r="M15" s="80"/>
      <c r="N15" s="80"/>
      <c r="O15" s="76">
        <f t="shared" si="2"/>
        <v>0</v>
      </c>
      <c r="P15" s="77">
        <f t="shared" si="3"/>
        <v>0</v>
      </c>
      <c r="Q15" s="114"/>
      <c r="R15" s="114"/>
      <c r="S15" s="115"/>
      <c r="T15" s="121"/>
      <c r="U15" s="122"/>
      <c r="V15" s="123"/>
      <c r="W15" s="122"/>
      <c r="X15" s="124"/>
      <c r="Y15" s="151">
        <f t="shared" si="4"/>
        <v>0</v>
      </c>
      <c r="Z15" s="152">
        <f t="shared" si="5"/>
        <v>0</v>
      </c>
      <c r="AA15" s="155"/>
    </row>
    <row r="16" ht="20.1" customHeight="1" spans="1:27">
      <c r="A16" s="36">
        <v>11</v>
      </c>
      <c r="B16" s="42"/>
      <c r="C16" s="43"/>
      <c r="D16" s="44"/>
      <c r="E16" s="45"/>
      <c r="F16" s="45"/>
      <c r="G16" s="34">
        <f t="shared" si="0"/>
        <v>0</v>
      </c>
      <c r="H16" s="46"/>
      <c r="I16" s="46"/>
      <c r="J16" s="34">
        <f t="shared" si="1"/>
        <v>0</v>
      </c>
      <c r="K16" s="80"/>
      <c r="L16" s="80"/>
      <c r="M16" s="80"/>
      <c r="N16" s="80"/>
      <c r="O16" s="76">
        <f t="shared" si="2"/>
        <v>0</v>
      </c>
      <c r="P16" s="77">
        <f t="shared" si="3"/>
        <v>0</v>
      </c>
      <c r="Q16" s="114"/>
      <c r="R16" s="114"/>
      <c r="S16" s="115"/>
      <c r="T16" s="121"/>
      <c r="U16" s="122"/>
      <c r="V16" s="123"/>
      <c r="W16" s="122"/>
      <c r="X16" s="124"/>
      <c r="Y16" s="151">
        <f t="shared" si="4"/>
        <v>0</v>
      </c>
      <c r="Z16" s="152">
        <f t="shared" si="5"/>
        <v>0</v>
      </c>
      <c r="AA16" s="155"/>
    </row>
    <row r="17" ht="20.1" customHeight="1" spans="1:27">
      <c r="A17" s="36">
        <v>12</v>
      </c>
      <c r="B17" s="42"/>
      <c r="C17" s="43"/>
      <c r="D17" s="44"/>
      <c r="E17" s="45"/>
      <c r="F17" s="45"/>
      <c r="G17" s="34">
        <f t="shared" si="0"/>
        <v>0</v>
      </c>
      <c r="H17" s="46"/>
      <c r="I17" s="46"/>
      <c r="J17" s="34">
        <f t="shared" si="1"/>
        <v>0</v>
      </c>
      <c r="K17" s="80"/>
      <c r="L17" s="80"/>
      <c r="M17" s="80"/>
      <c r="N17" s="80"/>
      <c r="O17" s="76">
        <f t="shared" si="2"/>
        <v>0</v>
      </c>
      <c r="P17" s="77">
        <f t="shared" si="3"/>
        <v>0</v>
      </c>
      <c r="Q17" s="114"/>
      <c r="R17" s="114"/>
      <c r="S17" s="115"/>
      <c r="T17" s="121"/>
      <c r="U17" s="122"/>
      <c r="V17" s="123"/>
      <c r="W17" s="122"/>
      <c r="X17" s="124"/>
      <c r="Y17" s="151">
        <f t="shared" si="4"/>
        <v>0</v>
      </c>
      <c r="Z17" s="152">
        <f t="shared" si="5"/>
        <v>0</v>
      </c>
      <c r="AA17" s="155"/>
    </row>
    <row r="18" ht="20.1" customHeight="1" spans="1:27">
      <c r="A18" s="36">
        <v>13</v>
      </c>
      <c r="B18" s="42"/>
      <c r="C18" s="43"/>
      <c r="D18" s="44"/>
      <c r="E18" s="45"/>
      <c r="F18" s="45"/>
      <c r="G18" s="34">
        <f t="shared" si="0"/>
        <v>0</v>
      </c>
      <c r="H18" s="46"/>
      <c r="I18" s="46"/>
      <c r="J18" s="34">
        <f t="shared" si="1"/>
        <v>0</v>
      </c>
      <c r="K18" s="80"/>
      <c r="L18" s="80"/>
      <c r="M18" s="80"/>
      <c r="N18" s="80"/>
      <c r="O18" s="76">
        <f t="shared" si="2"/>
        <v>0</v>
      </c>
      <c r="P18" s="77">
        <f t="shared" si="3"/>
        <v>0</v>
      </c>
      <c r="Q18" s="114"/>
      <c r="R18" s="114"/>
      <c r="S18" s="115"/>
      <c r="T18" s="121"/>
      <c r="U18" s="122"/>
      <c r="V18" s="123"/>
      <c r="W18" s="122"/>
      <c r="X18" s="124"/>
      <c r="Y18" s="151">
        <f t="shared" si="4"/>
        <v>0</v>
      </c>
      <c r="Z18" s="152">
        <f t="shared" si="5"/>
        <v>0</v>
      </c>
      <c r="AA18" s="155"/>
    </row>
    <row r="19" ht="20.1" customHeight="1" spans="1:27">
      <c r="A19" s="36">
        <v>14</v>
      </c>
      <c r="B19" s="42"/>
      <c r="C19" s="43"/>
      <c r="D19" s="44"/>
      <c r="E19" s="45"/>
      <c r="F19" s="45"/>
      <c r="G19" s="34">
        <f t="shared" si="0"/>
        <v>0</v>
      </c>
      <c r="H19" s="46"/>
      <c r="I19" s="46"/>
      <c r="J19" s="34">
        <f t="shared" si="1"/>
        <v>0</v>
      </c>
      <c r="K19" s="80"/>
      <c r="L19" s="80"/>
      <c r="M19" s="80"/>
      <c r="N19" s="80"/>
      <c r="O19" s="76">
        <f t="shared" si="2"/>
        <v>0</v>
      </c>
      <c r="P19" s="77">
        <f t="shared" si="3"/>
        <v>0</v>
      </c>
      <c r="Q19" s="114"/>
      <c r="R19" s="114"/>
      <c r="S19" s="115"/>
      <c r="T19" s="121"/>
      <c r="U19" s="122"/>
      <c r="V19" s="123"/>
      <c r="W19" s="122"/>
      <c r="X19" s="124"/>
      <c r="Y19" s="151">
        <f t="shared" si="4"/>
        <v>0</v>
      </c>
      <c r="Z19" s="152">
        <f t="shared" si="5"/>
        <v>0</v>
      </c>
      <c r="AA19" s="155"/>
    </row>
    <row r="20" ht="20.1" customHeight="1" spans="1:27">
      <c r="A20" s="36">
        <v>15</v>
      </c>
      <c r="B20" s="42"/>
      <c r="C20" s="43"/>
      <c r="D20" s="44"/>
      <c r="E20" s="45"/>
      <c r="F20" s="45"/>
      <c r="G20" s="34">
        <f t="shared" si="0"/>
        <v>0</v>
      </c>
      <c r="H20" s="46"/>
      <c r="I20" s="46"/>
      <c r="J20" s="34">
        <f t="shared" si="1"/>
        <v>0</v>
      </c>
      <c r="K20" s="80"/>
      <c r="L20" s="80"/>
      <c r="M20" s="80"/>
      <c r="N20" s="80"/>
      <c r="O20" s="76">
        <f t="shared" si="2"/>
        <v>0</v>
      </c>
      <c r="P20" s="77">
        <f t="shared" si="3"/>
        <v>0</v>
      </c>
      <c r="Q20" s="114"/>
      <c r="R20" s="114"/>
      <c r="S20" s="115"/>
      <c r="T20" s="121"/>
      <c r="U20" s="122"/>
      <c r="V20" s="123"/>
      <c r="W20" s="122"/>
      <c r="X20" s="124"/>
      <c r="Y20" s="151">
        <f t="shared" si="4"/>
        <v>0</v>
      </c>
      <c r="Z20" s="152">
        <f t="shared" si="5"/>
        <v>0</v>
      </c>
      <c r="AA20" s="155"/>
    </row>
    <row r="21" ht="20.1" customHeight="1" spans="1:27">
      <c r="A21" s="36">
        <v>16</v>
      </c>
      <c r="B21" s="42"/>
      <c r="C21" s="43"/>
      <c r="D21" s="44"/>
      <c r="E21" s="45"/>
      <c r="F21" s="45"/>
      <c r="G21" s="34">
        <f t="shared" si="0"/>
        <v>0</v>
      </c>
      <c r="H21" s="46"/>
      <c r="I21" s="46"/>
      <c r="J21" s="34">
        <f t="shared" si="1"/>
        <v>0</v>
      </c>
      <c r="K21" s="80"/>
      <c r="L21" s="80"/>
      <c r="M21" s="80"/>
      <c r="N21" s="80"/>
      <c r="O21" s="76">
        <f t="shared" si="2"/>
        <v>0</v>
      </c>
      <c r="P21" s="77">
        <f t="shared" si="3"/>
        <v>0</v>
      </c>
      <c r="Q21" s="114"/>
      <c r="R21" s="114"/>
      <c r="S21" s="115"/>
      <c r="T21" s="121"/>
      <c r="U21" s="122"/>
      <c r="V21" s="123"/>
      <c r="W21" s="122"/>
      <c r="X21" s="124"/>
      <c r="Y21" s="151">
        <f t="shared" si="4"/>
        <v>0</v>
      </c>
      <c r="Z21" s="152">
        <f t="shared" si="5"/>
        <v>0</v>
      </c>
      <c r="AA21" s="155"/>
    </row>
    <row r="22" ht="20.1" customHeight="1" spans="1:27">
      <c r="A22" s="47">
        <v>17</v>
      </c>
      <c r="B22" s="42"/>
      <c r="C22" s="43"/>
      <c r="D22" s="44"/>
      <c r="E22" s="45"/>
      <c r="F22" s="45"/>
      <c r="G22" s="48">
        <f t="shared" si="0"/>
        <v>0</v>
      </c>
      <c r="H22" s="46"/>
      <c r="I22" s="46"/>
      <c r="J22" s="48">
        <f t="shared" si="1"/>
        <v>0</v>
      </c>
      <c r="K22" s="81"/>
      <c r="L22" s="81"/>
      <c r="M22" s="80"/>
      <c r="N22" s="80"/>
      <c r="O22" s="82">
        <f t="shared" si="2"/>
        <v>0</v>
      </c>
      <c r="P22" s="83">
        <f t="shared" si="3"/>
        <v>0</v>
      </c>
      <c r="Q22" s="125"/>
      <c r="R22" s="125"/>
      <c r="S22" s="126"/>
      <c r="T22" s="127"/>
      <c r="U22" s="122"/>
      <c r="V22" s="123"/>
      <c r="W22" s="122"/>
      <c r="X22" s="124"/>
      <c r="Y22" s="156">
        <f t="shared" si="4"/>
        <v>0</v>
      </c>
      <c r="Z22" s="157">
        <f t="shared" si="5"/>
        <v>0</v>
      </c>
      <c r="AA22" s="155"/>
    </row>
    <row r="23" ht="20.1" customHeight="1" spans="1:27">
      <c r="A23" s="49" t="s">
        <v>36</v>
      </c>
      <c r="B23" s="50"/>
      <c r="C23" s="51"/>
      <c r="D23" s="52" t="e">
        <f t="shared" ref="D23:G23" si="6">D6:D22</f>
        <v>#VALUE!</v>
      </c>
      <c r="E23" s="53" t="e">
        <f t="shared" si="6"/>
        <v>#VALUE!</v>
      </c>
      <c r="F23" s="54" t="e">
        <f t="shared" si="6"/>
        <v>#VALUE!</v>
      </c>
      <c r="G23" s="55" t="e">
        <f t="shared" si="6"/>
        <v>#VALUE!</v>
      </c>
      <c r="H23" s="56"/>
      <c r="I23" s="56"/>
      <c r="J23" s="55" t="e">
        <f>J6:J22</f>
        <v>#VALUE!</v>
      </c>
      <c r="K23" s="84"/>
      <c r="L23" s="84"/>
      <c r="M23" s="84"/>
      <c r="N23" s="84"/>
      <c r="O23" s="85" t="e">
        <f t="shared" ref="O23:S23" si="7">O6:O22</f>
        <v>#VALUE!</v>
      </c>
      <c r="P23" s="86" t="e">
        <f t="shared" si="3"/>
        <v>#VALUE!</v>
      </c>
      <c r="Q23" s="128" t="e">
        <f t="shared" si="7"/>
        <v>#VALUE!</v>
      </c>
      <c r="R23" s="128"/>
      <c r="S23" s="129" t="e">
        <f t="shared" si="7"/>
        <v>#VALUE!</v>
      </c>
      <c r="T23" s="130"/>
      <c r="U23" s="54"/>
      <c r="V23" s="131"/>
      <c r="W23" s="132"/>
      <c r="X23" s="53" t="e">
        <f>X6:X22</f>
        <v>#VALUE!</v>
      </c>
      <c r="Y23" s="158" t="e">
        <f>Y6:Y22</f>
        <v>#VALUE!</v>
      </c>
      <c r="Z23" s="159" t="e">
        <f t="shared" si="5"/>
        <v>#VALUE!</v>
      </c>
      <c r="AA23" s="160"/>
    </row>
    <row r="24" ht="30" customHeight="1" spans="1:27">
      <c r="A24" s="57" t="s">
        <v>37</v>
      </c>
      <c r="B24" s="58"/>
      <c r="C24" s="58"/>
      <c r="D24" s="58"/>
      <c r="E24" s="58"/>
      <c r="F24" s="58"/>
      <c r="G24" s="59"/>
      <c r="H24" s="60"/>
      <c r="I24" s="60"/>
      <c r="J24" s="59"/>
      <c r="K24" s="60"/>
      <c r="L24" s="60"/>
      <c r="M24" s="60"/>
      <c r="N24" s="60"/>
      <c r="O24" s="60"/>
      <c r="P24" s="60"/>
      <c r="Q24" s="58"/>
      <c r="R24" s="58"/>
      <c r="S24" s="58"/>
      <c r="T24" s="133"/>
      <c r="U24" s="133"/>
      <c r="V24" s="134"/>
      <c r="W24" s="135"/>
      <c r="X24" s="58"/>
      <c r="Y24" s="60"/>
      <c r="Z24" s="60"/>
      <c r="AA24" s="161"/>
    </row>
    <row r="25" ht="35.1" customHeight="1" spans="1:27">
      <c r="A25" s="61" t="s">
        <v>38</v>
      </c>
      <c r="B25" s="61"/>
      <c r="C25" s="61"/>
      <c r="D25" s="61"/>
      <c r="E25" s="61"/>
      <c r="F25" s="61"/>
      <c r="G25" s="62"/>
      <c r="H25" s="63"/>
      <c r="I25" s="63"/>
      <c r="J25" s="62"/>
      <c r="K25" s="63"/>
      <c r="L25" s="63"/>
      <c r="M25" s="63"/>
      <c r="N25" s="63"/>
      <c r="O25" s="63"/>
      <c r="P25" s="63"/>
      <c r="Q25" s="61"/>
      <c r="R25" s="61"/>
      <c r="S25" s="61"/>
      <c r="T25" s="136"/>
      <c r="U25" s="136"/>
      <c r="V25" s="137"/>
      <c r="W25" s="138"/>
      <c r="X25" s="61"/>
      <c r="Y25" s="63"/>
      <c r="Z25" s="63"/>
      <c r="AA25" s="61"/>
    </row>
    <row r="27" spans="24:26">
      <c r="X27" s="139"/>
      <c r="Y27" s="87"/>
      <c r="Z27" s="87"/>
    </row>
    <row r="28" spans="14:26">
      <c r="N28" s="87"/>
      <c r="O28" s="87"/>
      <c r="X28" s="139"/>
      <c r="Y28" s="87"/>
      <c r="Z28" s="87"/>
    </row>
    <row r="29" spans="14:26">
      <c r="N29" s="87"/>
      <c r="O29" s="87"/>
      <c r="X29" s="139"/>
      <c r="Y29" s="87"/>
      <c r="Z29" s="87"/>
    </row>
    <row r="30" spans="14:26">
      <c r="N30" s="87"/>
      <c r="O30" s="87"/>
      <c r="X30" s="139"/>
      <c r="Y30" s="87"/>
      <c r="Z30" s="87"/>
    </row>
    <row r="31" spans="14:26">
      <c r="N31" s="87"/>
      <c r="O31" s="87"/>
      <c r="X31" s="139"/>
      <c r="Y31" s="87"/>
      <c r="Z31" s="87"/>
    </row>
    <row r="32" spans="24:26">
      <c r="X32" s="139"/>
      <c r="Y32" s="87"/>
      <c r="Z32" s="87"/>
    </row>
    <row r="33" spans="24:26">
      <c r="X33" s="139"/>
      <c r="Y33" s="87"/>
      <c r="Z33" s="87"/>
    </row>
  </sheetData>
  <mergeCells count="35">
    <mergeCell ref="A1:AA1"/>
    <mergeCell ref="D2:P2"/>
    <mergeCell ref="Q2:Y2"/>
    <mergeCell ref="D3:G3"/>
    <mergeCell ref="H3:J3"/>
    <mergeCell ref="K3:O3"/>
    <mergeCell ref="Q3:S3"/>
    <mergeCell ref="T3:U3"/>
    <mergeCell ref="V3:W3"/>
    <mergeCell ref="K4:L4"/>
    <mergeCell ref="M4:N4"/>
    <mergeCell ref="A23:C23"/>
    <mergeCell ref="A24:AA24"/>
    <mergeCell ref="A25:AA25"/>
    <mergeCell ref="A2:A5"/>
    <mergeCell ref="B2:B5"/>
    <mergeCell ref="C2:C5"/>
    <mergeCell ref="D4:D5"/>
    <mergeCell ref="E4:E5"/>
    <mergeCell ref="F4:F5"/>
    <mergeCell ref="G4:G5"/>
    <mergeCell ref="J4:J5"/>
    <mergeCell ref="O4:O5"/>
    <mergeCell ref="P3:P5"/>
    <mergeCell ref="Q4:Q5"/>
    <mergeCell ref="R4:R5"/>
    <mergeCell ref="S4:S5"/>
    <mergeCell ref="T4:T5"/>
    <mergeCell ref="U4:U5"/>
    <mergeCell ref="V4:V5"/>
    <mergeCell ref="W4:W5"/>
    <mergeCell ref="X3:X5"/>
    <mergeCell ref="Y3:Y5"/>
    <mergeCell ref="Z2:Z5"/>
    <mergeCell ref="AA2:AA5"/>
  </mergeCells>
  <printOptions horizontalCentered="1"/>
  <pageMargins left="0.12" right="0" top="0.24" bottom="0" header="0" footer="0"/>
  <pageSetup paperSize="9" fitToWidth="0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5" right="0.75" top="0.98" bottom="0.98" header="0.51" footer="0.51"/>
  <pageSetup paperSize="9" fitToWidth="0" fitToHeight="0" orientation="portrait" useFirstPageNumber="1" errors="NA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易佰特建筑</Company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卓开荣</dc:creator>
  <cp:lastModifiedBy>@ DGUA</cp:lastModifiedBy>
  <cp:revision>1</cp:revision>
  <dcterms:created xsi:type="dcterms:W3CDTF">2010-05-19T14:28:32Z</dcterms:created>
  <dcterms:modified xsi:type="dcterms:W3CDTF">2021-07-29T06:51:55Z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