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<sst xmlns="http://schemas.openxmlformats.org/spreadsheetml/2006/main" count="66" uniqueCount="61">
  <si>
    <t xml:space="preserve">2021年通用工资表模板_标准格式范本 </t>
  </si>
  <si>
    <t>序号</t>
  </si>
  <si>
    <t>工号</t>
  </si>
  <si>
    <t>中文名</t>
  </si>
  <si>
    <t>劳动关系</t>
  </si>
  <si>
    <t>事业部</t>
  </si>
  <si>
    <t>部门</t>
  </si>
  <si>
    <t>职位</t>
  </si>
  <si>
    <t>用工性质</t>
  </si>
  <si>
    <t>转正情况</t>
  </si>
  <si>
    <t>入离职状态</t>
  </si>
  <si>
    <t>入职时间</t>
  </si>
  <si>
    <t>转正时间</t>
  </si>
  <si>
    <t>离职日期</t>
  </si>
  <si>
    <t>本月计薪起始日</t>
  </si>
  <si>
    <t>姓名</t>
  </si>
  <si>
    <t>标准薪资</t>
  </si>
  <si>
    <t>试用期工资</t>
  </si>
  <si>
    <t>应出勤天数</t>
  </si>
  <si>
    <t>实际出勤天数</t>
  </si>
  <si>
    <t>实际试用出勤天数</t>
  </si>
  <si>
    <t>实际转正出勤天数</t>
  </si>
  <si>
    <t>销售/项目提成/奖励</t>
  </si>
  <si>
    <t>月度考核</t>
  </si>
  <si>
    <t>小计</t>
  </si>
  <si>
    <t>通讯补助</t>
  </si>
  <si>
    <t>自带设备</t>
  </si>
  <si>
    <t>公积金补助</t>
  </si>
  <si>
    <t>其他补贴</t>
  </si>
  <si>
    <t>迟到早退</t>
  </si>
  <si>
    <t>缺勤天数</t>
  </si>
  <si>
    <t>缺勤扣款</t>
  </si>
  <si>
    <t>其他扣款</t>
  </si>
  <si>
    <t>扣款小计</t>
  </si>
  <si>
    <t>试用时段工资</t>
  </si>
  <si>
    <t>转正时段工资</t>
  </si>
  <si>
    <t>应发工资</t>
  </si>
  <si>
    <t>养老保险单位</t>
  </si>
  <si>
    <t>养老保险个人</t>
  </si>
  <si>
    <t>失业保险单位</t>
  </si>
  <si>
    <t>实业保险个人</t>
  </si>
  <si>
    <t>医疗保险单位</t>
  </si>
  <si>
    <t>医疗保险个人</t>
  </si>
  <si>
    <t>工伤保险单位</t>
  </si>
  <si>
    <t>重大疾病医疗单位</t>
  </si>
  <si>
    <t>生育保险单位</t>
  </si>
  <si>
    <t>补充医疗单位</t>
  </si>
  <si>
    <t>社保扣款  （企业部分）</t>
  </si>
  <si>
    <t>社保扣款   （个人部分）</t>
  </si>
  <si>
    <t>住房公积金单位</t>
  </si>
  <si>
    <t>个人比例</t>
  </si>
  <si>
    <t>住房公积金个人</t>
  </si>
  <si>
    <t>计税工资</t>
  </si>
  <si>
    <t>个人所得税</t>
  </si>
  <si>
    <t>实发工资</t>
  </si>
  <si>
    <t>手机号</t>
  </si>
  <si>
    <t>JU849</t>
  </si>
  <si>
    <t>李天</t>
  </si>
  <si>
    <t>转正</t>
  </si>
  <si>
    <t>在职</t>
  </si>
  <si>
    <t>张三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</si>
</sst>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177" formatCode="0.00_);[Red]\(0.00\)"/>
    <numFmt numFmtId="41" formatCode="_ * #,##0_ ;_ * \-#,##0_ ;_ * &quot;-&quot;_ ;_ @_ "/>
    <numFmt numFmtId="178" formatCode="[$-F800]dddd\,\ mmmm\ dd\,\ yyyy"/>
    <numFmt numFmtId="179" formatCode="_ * #,##0_ ;_ * \-#,##0_ ;_ 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8"/>
      <color theme="0"/>
      <name val="微软雅黑"/>
      <charset val="134"/>
    </font>
    <font>
      <sz val="9"/>
      <color theme="1"/>
      <name val="微软雅黑"/>
      <charset val="134"/>
    </font>
    <font>
      <sz val="8"/>
      <color indexed="8"/>
      <name val="微软雅黑"/>
      <charset val="134"/>
    </font>
    <font>
      <sz val="8"/>
      <name val="微软雅黑"/>
      <charset val="134"/>
    </font>
    <font>
      <b/>
      <sz val="9"/>
      <color theme="0"/>
      <name val="微软雅黑"/>
      <charset val="134"/>
    </font>
    <font>
      <b/>
      <sz val="8"/>
      <color theme="1"/>
      <name val="微软雅黑"/>
      <charset val="134"/>
    </font>
    <font>
      <b/>
      <sz val="9"/>
      <color theme="1"/>
      <name val="宋体"/>
      <charset val="134"/>
      <scheme val="minor"/>
    </font>
    <font>
      <sz val="9"/>
      <color indexed="8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0" fillId="29" borderId="12" applyNumberFormat="0" applyAlignment="0" applyProtection="0">
      <alignment vertical="center"/>
    </xf>
    <xf numFmtId="0" fontId="31" fillId="29" borderId="7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176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178" fontId="0" fillId="0" borderId="0" xfId="0" applyNumberFormat="1" applyFont="1" applyFill="1" applyAlignment="1">
      <alignment vertical="center"/>
    </xf>
    <xf numFmtId="178" fontId="1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178" fontId="0" fillId="2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horizontal="center" vertical="center"/>
    </xf>
    <xf numFmtId="178" fontId="3" fillId="2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horizontal="center" vertical="center"/>
    </xf>
    <xf numFmtId="14" fontId="0" fillId="0" borderId="0" xfId="0" applyNumberFormat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43" fontId="0" fillId="0" borderId="0" xfId="0" applyNumberFormat="1" applyFont="1" applyFill="1" applyAlignment="1">
      <alignment vertical="center"/>
    </xf>
    <xf numFmtId="43" fontId="4" fillId="0" borderId="0" xfId="8" applyFont="1">
      <alignment vertical="center"/>
    </xf>
    <xf numFmtId="14" fontId="5" fillId="0" borderId="0" xfId="0" applyNumberFormat="1" applyFont="1" applyFill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8" fontId="6" fillId="3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2" borderId="2" xfId="19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14" fontId="9" fillId="0" borderId="2" xfId="48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43" fontId="6" fillId="3" borderId="1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  <xf numFmtId="177" fontId="10" fillId="5" borderId="1" xfId="0" applyNumberFormat="1" applyFont="1" applyFill="1" applyBorder="1" applyAlignment="1">
      <alignment horizontal="center" vertical="center" wrapText="1"/>
    </xf>
    <xf numFmtId="177" fontId="6" fillId="5" borderId="1" xfId="0" applyNumberFormat="1" applyFont="1" applyFill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43" fontId="3" fillId="2" borderId="2" xfId="0" applyNumberFormat="1" applyFont="1" applyFill="1" applyBorder="1" applyAlignment="1">
      <alignment horizontal="center" vertical="center" wrapText="1"/>
    </xf>
    <xf numFmtId="43" fontId="9" fillId="0" borderId="2" xfId="0" applyNumberFormat="1" applyFont="1" applyFill="1" applyBorder="1" applyAlignment="1">
      <alignment horizontal="center" vertical="center" wrapText="1"/>
    </xf>
    <xf numFmtId="43" fontId="9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3" fontId="7" fillId="2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6" fillId="6" borderId="1" xfId="0" applyNumberFormat="1" applyFont="1" applyFill="1" applyBorder="1" applyAlignment="1">
      <alignment horizontal="center" vertical="center" wrapText="1"/>
    </xf>
    <xf numFmtId="177" fontId="6" fillId="6" borderId="2" xfId="0" applyNumberFormat="1" applyFont="1" applyFill="1" applyBorder="1" applyAlignment="1">
      <alignment horizontal="center" vertical="center" wrapText="1"/>
    </xf>
    <xf numFmtId="43" fontId="6" fillId="7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43" fontId="11" fillId="0" borderId="2" xfId="0" applyNumberFormat="1" applyFont="1" applyFill="1" applyBorder="1" applyAlignment="1">
      <alignment horizontal="center" vertical="center" wrapText="1"/>
    </xf>
    <xf numFmtId="176" fontId="3" fillId="8" borderId="2" xfId="0" applyNumberFormat="1" applyFont="1" applyFill="1" applyBorder="1" applyAlignment="1">
      <alignment horizontal="center" vertical="center" wrapText="1"/>
    </xf>
    <xf numFmtId="43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horizontal="center" vertical="center" wrapText="1"/>
    </xf>
    <xf numFmtId="43" fontId="6" fillId="3" borderId="2" xfId="0" applyNumberFormat="1" applyFont="1" applyFill="1" applyBorder="1" applyAlignment="1">
      <alignment horizontal="center" vertical="center" wrapText="1"/>
    </xf>
    <xf numFmtId="9" fontId="6" fillId="3" borderId="2" xfId="11" applyFont="1" applyFill="1" applyBorder="1" applyAlignment="1">
      <alignment horizontal="center" vertical="center" wrapText="1"/>
    </xf>
    <xf numFmtId="9" fontId="3" fillId="0" borderId="2" xfId="11" applyFont="1" applyFill="1" applyBorder="1" applyAlignment="1">
      <alignment horizontal="center" vertical="center" wrapText="1"/>
    </xf>
    <xf numFmtId="43" fontId="7" fillId="0" borderId="2" xfId="11" applyNumberFormat="1" applyFont="1" applyFill="1" applyBorder="1" applyAlignment="1">
      <alignment horizontal="center" vertical="center" wrapText="1"/>
    </xf>
    <xf numFmtId="9" fontId="7" fillId="0" borderId="2" xfId="11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43" fontId="12" fillId="0" borderId="2" xfId="8" applyFont="1" applyBorder="1" applyAlignment="1">
      <alignment horizontal="center" vertical="center"/>
    </xf>
    <xf numFmtId="43" fontId="12" fillId="0" borderId="0" xfId="8" applyFont="1">
      <alignment vertical="center"/>
    </xf>
    <xf numFmtId="43" fontId="4" fillId="0" borderId="2" xfId="8" applyFont="1" applyBorder="1">
      <alignment vertical="center"/>
    </xf>
    <xf numFmtId="43" fontId="4" fillId="2" borderId="2" xfId="8" applyFont="1" applyFill="1" applyBorder="1">
      <alignment vertical="center"/>
    </xf>
    <xf numFmtId="43" fontId="4" fillId="2" borderId="0" xfId="8" applyFont="1" applyFill="1">
      <alignment vertical="center"/>
    </xf>
    <xf numFmtId="178" fontId="2" fillId="0" borderId="2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178" fontId="13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8" fontId="14" fillId="0" borderId="2" xfId="0" applyNumberFormat="1" applyFont="1" applyFill="1" applyBorder="1" applyAlignment="1">
      <alignment horizontal="center" vertical="center" wrapText="1"/>
    </xf>
    <xf numFmtId="41" fontId="14" fillId="0" borderId="2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41" fontId="14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 wrapText="1"/>
    </xf>
    <xf numFmtId="177" fontId="3" fillId="0" borderId="5" xfId="0" applyNumberFormat="1" applyFont="1" applyFill="1" applyBorder="1" applyAlignment="1">
      <alignment vertical="center" wrapText="1"/>
    </xf>
    <xf numFmtId="14" fontId="3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vertical="center"/>
    </xf>
    <xf numFmtId="14" fontId="7" fillId="2" borderId="2" xfId="0" applyNumberFormat="1" applyFont="1" applyFill="1" applyBorder="1" applyAlignment="1">
      <alignment horizontal="center" vertical="center" wrapText="1"/>
    </xf>
    <xf numFmtId="14" fontId="7" fillId="2" borderId="2" xfId="19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2" xfId="17" applyNumberFormat="1" applyFont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 wrapText="1"/>
    </xf>
    <xf numFmtId="14" fontId="15" fillId="0" borderId="2" xfId="17" applyNumberFormat="1" applyFont="1" applyBorder="1" applyAlignment="1">
      <alignment horizontal="center" vertical="center"/>
    </xf>
    <xf numFmtId="179" fontId="14" fillId="0" borderId="2" xfId="8" applyNumberFormat="1" applyFont="1" applyFill="1" applyBorder="1" applyAlignment="1">
      <alignment horizontal="center" vertical="center" wrapText="1"/>
    </xf>
    <xf numFmtId="14" fontId="15" fillId="0" borderId="1" xfId="17" applyNumberFormat="1" applyFont="1" applyBorder="1" applyAlignment="1">
      <alignment horizontal="center" vertical="center"/>
    </xf>
    <xf numFmtId="14" fontId="3" fillId="0" borderId="5" xfId="0" applyNumberFormat="1" applyFont="1" applyFill="1" applyBorder="1" applyAlignment="1">
      <alignment vertical="center" wrapText="1"/>
    </xf>
    <xf numFmtId="14" fontId="3" fillId="0" borderId="6" xfId="0" applyNumberFormat="1" applyFont="1" applyFill="1" applyBorder="1" applyAlignment="1">
      <alignment vertical="center" wrapText="1"/>
    </xf>
    <xf numFmtId="43" fontId="3" fillId="0" borderId="6" xfId="0" applyNumberFormat="1" applyFont="1" applyFill="1" applyBorder="1" applyAlignment="1">
      <alignment vertical="center" wrapText="1"/>
    </xf>
    <xf numFmtId="14" fontId="2" fillId="0" borderId="0" xfId="0" applyNumberFormat="1" applyFont="1" applyFill="1" applyAlignment="1">
      <alignment vertical="center"/>
    </xf>
    <xf numFmtId="43" fontId="14" fillId="0" borderId="2" xfId="0" applyNumberFormat="1" applyFont="1" applyFill="1" applyBorder="1" applyAlignment="1">
      <alignment horizontal="center" vertical="center" wrapText="1"/>
    </xf>
    <xf numFmtId="43" fontId="14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3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43" fontId="0" fillId="0" borderId="0" xfId="8" applyFont="1">
      <alignment vertical="center"/>
    </xf>
    <xf numFmtId="9" fontId="7" fillId="0" borderId="2" xfId="11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9" fontId="3" fillId="0" borderId="0" xfId="1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43" fontId="4" fillId="0" borderId="0" xfId="52" applyFont="1" applyAlignment="1">
      <alignment vertical="center"/>
    </xf>
    <xf numFmtId="178" fontId="2" fillId="0" borderId="0" xfId="0" applyNumberFormat="1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 3 4" xfId="48"/>
    <cellStyle name="强调文字颜色 6" xfId="49" builtinId="49"/>
    <cellStyle name="40% - 强调文字颜色 6" xfId="50" builtinId="51"/>
    <cellStyle name="60% - 强调文字颜色 6" xfId="51" builtinId="52"/>
    <cellStyle name="千位分隔 3" xf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CFF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170"/>
  <sheetViews>
    <sheetView tabSelected="1" workbookViewId="0">
      <selection activeCell="N13" sqref="N13"/>
    </sheetView>
  </sheetViews>
  <sheetFormatPr defaultColWidth="9" defaultRowHeight="13.5"/>
  <cols>
    <col min="1" max="1" width="3.875" style="9" customWidth="1"/>
    <col min="2" max="2" width="5.5" style="9" customWidth="1"/>
    <col min="3" max="3" width="5.625" style="1" customWidth="1"/>
    <col min="4" max="4" width="7" style="10" customWidth="1"/>
    <col min="5" max="5" width="5.625" style="11" customWidth="1"/>
    <col min="6" max="7" width="4.25" style="1" customWidth="1"/>
    <col min="8" max="9" width="7" style="1" customWidth="1"/>
    <col min="10" max="10" width="5.75" style="1" customWidth="1"/>
    <col min="11" max="12" width="7" style="12" customWidth="1"/>
    <col min="13" max="13" width="6.125" style="12" customWidth="1"/>
    <col min="14" max="14" width="7.375" style="12" customWidth="1"/>
    <col min="15" max="15" width="6.875" style="12" customWidth="1"/>
    <col min="16" max="16" width="7.25" style="12" customWidth="1"/>
    <col min="17" max="17" width="5.125" style="13" customWidth="1"/>
    <col min="18" max="18" width="6" style="9" customWidth="1"/>
    <col min="19" max="19" width="6.25" style="9" customWidth="1"/>
    <col min="20" max="20" width="8.375" style="9" customWidth="1"/>
    <col min="21" max="21" width="6.625" style="9" customWidth="1"/>
    <col min="22" max="22" width="9.5" style="1" customWidth="1"/>
    <col min="23" max="23" width="5.625" style="1" customWidth="1"/>
    <col min="24" max="24" width="6.75" style="1" customWidth="1"/>
    <col min="25" max="25" width="5.75" style="1" customWidth="1"/>
    <col min="26" max="26" width="5.375" style="1" customWidth="1"/>
    <col min="27" max="27" width="6.5" style="1" customWidth="1"/>
    <col min="28" max="28" width="4.625" style="1" customWidth="1"/>
    <col min="29" max="29" width="7.5" style="1" customWidth="1"/>
    <col min="30" max="33" width="6.625" style="14" customWidth="1"/>
    <col min="34" max="34" width="8" style="14" customWidth="1"/>
    <col min="35" max="37" width="6.625" style="1" customWidth="1"/>
    <col min="38" max="39" width="6.625" style="1" hidden="1" customWidth="1" outlineLevel="1"/>
    <col min="40" max="40" width="4.25" style="1" hidden="1" customWidth="1" outlineLevel="1"/>
    <col min="41" max="45" width="6.625" style="1" hidden="1" customWidth="1" outlineLevel="1"/>
    <col min="46" max="46" width="6.125" style="1" hidden="1" customWidth="1" outlineLevel="1"/>
    <col min="47" max="50" width="6.625" style="1" hidden="1" customWidth="1" outlineLevel="1"/>
    <col min="51" max="51" width="6.625" style="1" customWidth="1" collapsed="1"/>
    <col min="52" max="52" width="6.625" style="1" customWidth="1"/>
    <col min="53" max="53" width="6.625" style="14" customWidth="1"/>
    <col min="54" max="55" width="6.625" style="1" customWidth="1"/>
    <col min="56" max="56" width="6.375" style="1" customWidth="1"/>
    <col min="57" max="59" width="6.625" style="1" customWidth="1"/>
    <col min="60" max="60" width="15.625" style="15" customWidth="1"/>
    <col min="61" max="63" width="11.625" style="15" customWidth="1"/>
    <col min="64" max="64" width="9" style="15" customWidth="1"/>
    <col min="65" max="65" width="9" style="15"/>
    <col min="66" max="16384" width="9" style="1"/>
  </cols>
  <sheetData>
    <row r="1" s="1" customFormat="1" ht="55.5" customHeight="1" spans="1:6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5"/>
      <c r="BI1" s="15"/>
      <c r="BJ1" s="15"/>
      <c r="BK1" s="15"/>
      <c r="BL1" s="15"/>
      <c r="BM1" s="15"/>
    </row>
    <row r="2" s="2" customFormat="1" ht="40.5" spans="1:65">
      <c r="A2" s="17" t="s">
        <v>1</v>
      </c>
      <c r="B2" s="17" t="s">
        <v>2</v>
      </c>
      <c r="C2" s="18" t="s">
        <v>3</v>
      </c>
      <c r="D2" s="17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24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5" t="s">
        <v>16</v>
      </c>
      <c r="Q2" s="37" t="s">
        <v>17</v>
      </c>
      <c r="R2" s="17" t="s">
        <v>18</v>
      </c>
      <c r="S2" s="17" t="s">
        <v>19</v>
      </c>
      <c r="T2" s="38" t="s">
        <v>20</v>
      </c>
      <c r="U2" s="38" t="s">
        <v>21</v>
      </c>
      <c r="V2" s="39" t="s">
        <v>22</v>
      </c>
      <c r="W2" s="40" t="s">
        <v>23</v>
      </c>
      <c r="X2" s="40" t="s">
        <v>24</v>
      </c>
      <c r="Y2" s="50" t="s">
        <v>25</v>
      </c>
      <c r="Z2" s="50" t="s">
        <v>26</v>
      </c>
      <c r="AA2" s="50" t="s">
        <v>27</v>
      </c>
      <c r="AB2" s="50" t="s">
        <v>28</v>
      </c>
      <c r="AC2" s="51" t="s">
        <v>24</v>
      </c>
      <c r="AD2" s="52" t="s">
        <v>29</v>
      </c>
      <c r="AE2" s="52" t="s">
        <v>30</v>
      </c>
      <c r="AF2" s="52" t="s">
        <v>31</v>
      </c>
      <c r="AG2" s="52" t="s">
        <v>32</v>
      </c>
      <c r="AH2" s="52" t="s">
        <v>33</v>
      </c>
      <c r="AI2" s="54" t="s">
        <v>34</v>
      </c>
      <c r="AJ2" s="54" t="s">
        <v>35</v>
      </c>
      <c r="AK2" s="55" t="s">
        <v>36</v>
      </c>
      <c r="AL2" s="56" t="s">
        <v>37</v>
      </c>
      <c r="AM2" s="57" t="s">
        <v>38</v>
      </c>
      <c r="AN2" s="57" t="s">
        <v>24</v>
      </c>
      <c r="AO2" s="62" t="s">
        <v>39</v>
      </c>
      <c r="AP2" s="63" t="s">
        <v>40</v>
      </c>
      <c r="AQ2" s="63" t="s">
        <v>24</v>
      </c>
      <c r="AR2" s="63" t="s">
        <v>41</v>
      </c>
      <c r="AS2" s="63" t="s">
        <v>42</v>
      </c>
      <c r="AT2" s="63" t="s">
        <v>24</v>
      </c>
      <c r="AU2" s="63" t="s">
        <v>43</v>
      </c>
      <c r="AV2" s="63" t="s">
        <v>44</v>
      </c>
      <c r="AW2" s="63" t="s">
        <v>45</v>
      </c>
      <c r="AX2" s="63" t="s">
        <v>46</v>
      </c>
      <c r="AY2" s="57" t="s">
        <v>47</v>
      </c>
      <c r="AZ2" s="57" t="s">
        <v>48</v>
      </c>
      <c r="BA2" s="64" t="s">
        <v>49</v>
      </c>
      <c r="BB2" s="65" t="s">
        <v>50</v>
      </c>
      <c r="BC2" s="62" t="s">
        <v>51</v>
      </c>
      <c r="BD2" s="63" t="s">
        <v>24</v>
      </c>
      <c r="BE2" s="63" t="s">
        <v>52</v>
      </c>
      <c r="BF2" s="63" t="s">
        <v>53</v>
      </c>
      <c r="BG2" s="69" t="s">
        <v>54</v>
      </c>
      <c r="BH2" s="70" t="s">
        <v>55</v>
      </c>
      <c r="BI2" s="71"/>
      <c r="BJ2" s="71"/>
      <c r="BK2" s="71"/>
      <c r="BL2" s="71"/>
      <c r="BM2" s="71"/>
    </row>
    <row r="3" s="1" customFormat="1" ht="26.25" customHeight="1" spans="1:65">
      <c r="A3" s="19">
        <v>1</v>
      </c>
      <c r="B3" s="19" t="s">
        <v>56</v>
      </c>
      <c r="C3" s="19" t="s">
        <v>57</v>
      </c>
      <c r="D3" s="19"/>
      <c r="E3" s="20"/>
      <c r="F3" s="20"/>
      <c r="G3" s="20"/>
      <c r="H3" s="20"/>
      <c r="I3" s="20" t="s">
        <v>58</v>
      </c>
      <c r="J3" s="20" t="s">
        <v>59</v>
      </c>
      <c r="K3" s="26"/>
      <c r="L3" s="26"/>
      <c r="M3" s="27"/>
      <c r="N3" s="28"/>
      <c r="O3" s="28" t="s">
        <v>60</v>
      </c>
      <c r="P3" s="29">
        <v>12000</v>
      </c>
      <c r="Q3" s="41"/>
      <c r="R3" s="19">
        <v>23</v>
      </c>
      <c r="S3" s="19">
        <v>22</v>
      </c>
      <c r="T3" s="19"/>
      <c r="U3" s="19"/>
      <c r="V3" s="29">
        <v>2000</v>
      </c>
      <c r="W3" s="29">
        <v>500</v>
      </c>
      <c r="X3" s="29">
        <f>V3+W3</f>
        <v>2500</v>
      </c>
      <c r="Y3" s="29">
        <v>200</v>
      </c>
      <c r="Z3" s="29">
        <v>500</v>
      </c>
      <c r="AA3" s="29">
        <v>1000</v>
      </c>
      <c r="AB3" s="29">
        <v>0</v>
      </c>
      <c r="AC3" s="53">
        <f>Y3+Z3+AA3+AB3</f>
        <v>1700</v>
      </c>
      <c r="AD3" s="41">
        <v>0</v>
      </c>
      <c r="AE3" s="41">
        <v>1</v>
      </c>
      <c r="AF3" s="41">
        <f>ROUND(P3/R3*AE3,2)</f>
        <v>521.74</v>
      </c>
      <c r="AG3" s="44">
        <v>0</v>
      </c>
      <c r="AH3" s="58">
        <f>AF3+AG3</f>
        <v>521.74</v>
      </c>
      <c r="AI3" s="42"/>
      <c r="AJ3" s="42"/>
      <c r="AK3" s="42">
        <f>P3+X3+AC3-AH3</f>
        <v>15678.26</v>
      </c>
      <c r="AL3" s="42">
        <f>P3*0.2</f>
        <v>2400</v>
      </c>
      <c r="AM3" s="42">
        <f>P3*0.08</f>
        <v>960</v>
      </c>
      <c r="AN3" s="42">
        <f>AL3+AM3</f>
        <v>3360</v>
      </c>
      <c r="AO3" s="42">
        <f>P3*0.015</f>
        <v>180</v>
      </c>
      <c r="AP3" s="42">
        <f>P3*0.005</f>
        <v>60</v>
      </c>
      <c r="AQ3" s="42">
        <f>AO3+AP3</f>
        <v>240</v>
      </c>
      <c r="AR3" s="42">
        <f>P3*0.065</f>
        <v>780</v>
      </c>
      <c r="AS3" s="42">
        <f>P3*0.02</f>
        <v>240</v>
      </c>
      <c r="AT3" s="42">
        <f>AR3+AS3</f>
        <v>1020</v>
      </c>
      <c r="AU3" s="42">
        <f>P3*0.004</f>
        <v>48</v>
      </c>
      <c r="AV3" s="42">
        <v>0</v>
      </c>
      <c r="AW3" s="42">
        <f>P3*0.005</f>
        <v>60</v>
      </c>
      <c r="AX3" s="42">
        <v>0</v>
      </c>
      <c r="AY3" s="42">
        <f>AL3+AO3+AR3+AU3+AV3+AW3+AX3</f>
        <v>3468</v>
      </c>
      <c r="AZ3" s="42">
        <f>AM3+AP3+AS3</f>
        <v>1260</v>
      </c>
      <c r="BA3" s="42">
        <f>P3*BB3</f>
        <v>1440</v>
      </c>
      <c r="BB3" s="66">
        <v>0.12</v>
      </c>
      <c r="BC3" s="42">
        <f>P3*BB3</f>
        <v>1440</v>
      </c>
      <c r="BD3" s="42">
        <f>BA3+BC3</f>
        <v>2880</v>
      </c>
      <c r="BE3" s="42">
        <f>AK3-AZ3-BC3</f>
        <v>12978.26</v>
      </c>
      <c r="BF3" s="42">
        <f>ROUND(MAX((BE3-5000)*{0.03,0.1,0.2,0.25,0.3,0.35,0.45}-{0,210,1410,2660,4410,7160,15160},0),2)</f>
        <v>587.83</v>
      </c>
      <c r="BG3" s="42">
        <f>BE3-BF3</f>
        <v>12390.43</v>
      </c>
      <c r="BH3" s="72"/>
      <c r="BI3" s="15"/>
      <c r="BJ3" s="15"/>
      <c r="BK3" s="15"/>
      <c r="BL3" s="15"/>
      <c r="BM3" s="15"/>
    </row>
    <row r="4" s="1" customFormat="1" spans="1:65">
      <c r="A4" s="19"/>
      <c r="B4" s="19"/>
      <c r="C4" s="19"/>
      <c r="D4" s="19"/>
      <c r="E4" s="20"/>
      <c r="F4" s="20"/>
      <c r="G4" s="20"/>
      <c r="H4" s="20"/>
      <c r="I4" s="20"/>
      <c r="J4" s="20"/>
      <c r="K4" s="26"/>
      <c r="L4" s="26"/>
      <c r="M4" s="27"/>
      <c r="N4" s="28"/>
      <c r="O4" s="28"/>
      <c r="P4" s="29"/>
      <c r="Q4" s="41"/>
      <c r="R4" s="19"/>
      <c r="S4" s="19"/>
      <c r="T4" s="19"/>
      <c r="U4" s="19"/>
      <c r="V4" s="29"/>
      <c r="W4" s="29"/>
      <c r="X4" s="29"/>
      <c r="Y4" s="29"/>
      <c r="Z4" s="29"/>
      <c r="AA4" s="29"/>
      <c r="AB4" s="29"/>
      <c r="AC4" s="53"/>
      <c r="AD4" s="41"/>
      <c r="AE4" s="41"/>
      <c r="AF4" s="41"/>
      <c r="AG4" s="44"/>
      <c r="AH4" s="58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66"/>
      <c r="BC4" s="42"/>
      <c r="BD4" s="42"/>
      <c r="BE4" s="42"/>
      <c r="BF4" s="42"/>
      <c r="BG4" s="42"/>
      <c r="BH4" s="72"/>
      <c r="BI4" s="15"/>
      <c r="BJ4" s="15"/>
      <c r="BK4" s="15"/>
      <c r="BL4" s="15"/>
      <c r="BM4" s="15"/>
    </row>
    <row r="5" s="1" customFormat="1" spans="1:65">
      <c r="A5" s="19"/>
      <c r="B5" s="19"/>
      <c r="C5" s="19"/>
      <c r="D5" s="19"/>
      <c r="E5" s="20"/>
      <c r="F5" s="20"/>
      <c r="G5" s="20"/>
      <c r="H5" s="20"/>
      <c r="I5" s="20"/>
      <c r="J5" s="20"/>
      <c r="K5" s="26"/>
      <c r="L5" s="26"/>
      <c r="M5" s="27"/>
      <c r="N5" s="28"/>
      <c r="O5" s="28"/>
      <c r="P5" s="27"/>
      <c r="Q5" s="41"/>
      <c r="R5" s="19"/>
      <c r="S5" s="19"/>
      <c r="T5" s="19"/>
      <c r="U5" s="19"/>
      <c r="V5" s="29"/>
      <c r="W5" s="29"/>
      <c r="X5" s="29"/>
      <c r="Y5" s="29"/>
      <c r="Z5" s="29"/>
      <c r="AA5" s="29"/>
      <c r="AB5" s="29"/>
      <c r="AC5" s="53"/>
      <c r="AD5" s="41"/>
      <c r="AE5" s="41"/>
      <c r="AF5" s="41"/>
      <c r="AG5" s="44"/>
      <c r="AH5" s="58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66"/>
      <c r="BC5" s="42"/>
      <c r="BD5" s="42"/>
      <c r="BE5" s="42"/>
      <c r="BF5" s="42"/>
      <c r="BG5" s="42"/>
      <c r="BH5" s="72"/>
      <c r="BI5" s="15"/>
      <c r="BJ5" s="15"/>
      <c r="BK5" s="15"/>
      <c r="BL5" s="15"/>
      <c r="BM5" s="15"/>
    </row>
    <row r="6" s="1" customFormat="1" spans="1:65">
      <c r="A6" s="19"/>
      <c r="B6" s="19"/>
      <c r="C6" s="19"/>
      <c r="D6" s="19"/>
      <c r="E6" s="20"/>
      <c r="F6" s="20"/>
      <c r="G6" s="20"/>
      <c r="H6" s="20"/>
      <c r="I6" s="20"/>
      <c r="J6" s="20"/>
      <c r="K6" s="26"/>
      <c r="L6" s="26"/>
      <c r="M6" s="27"/>
      <c r="N6" s="28"/>
      <c r="O6" s="28"/>
      <c r="P6" s="27"/>
      <c r="Q6" s="41"/>
      <c r="R6" s="19"/>
      <c r="S6" s="19"/>
      <c r="T6" s="19"/>
      <c r="U6" s="19"/>
      <c r="V6" s="29"/>
      <c r="W6" s="29"/>
      <c r="X6" s="29"/>
      <c r="Y6" s="29"/>
      <c r="Z6" s="29"/>
      <c r="AA6" s="29"/>
      <c r="AB6" s="29"/>
      <c r="AC6" s="53"/>
      <c r="AD6" s="41"/>
      <c r="AE6" s="41"/>
      <c r="AF6" s="41"/>
      <c r="AG6" s="44"/>
      <c r="AH6" s="58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66"/>
      <c r="BC6" s="42"/>
      <c r="BD6" s="42"/>
      <c r="BE6" s="42"/>
      <c r="BF6" s="42"/>
      <c r="BG6" s="42"/>
      <c r="BH6" s="72"/>
      <c r="BI6" s="15"/>
      <c r="BJ6" s="15"/>
      <c r="BK6" s="15"/>
      <c r="BL6" s="15"/>
      <c r="BM6" s="15"/>
    </row>
    <row r="7" s="1" customFormat="1" spans="1:65">
      <c r="A7" s="19"/>
      <c r="B7" s="19"/>
      <c r="C7" s="19"/>
      <c r="D7" s="19"/>
      <c r="E7" s="20"/>
      <c r="F7" s="20"/>
      <c r="G7" s="20"/>
      <c r="H7" s="20"/>
      <c r="I7" s="20"/>
      <c r="J7" s="20"/>
      <c r="K7" s="26"/>
      <c r="L7" s="26"/>
      <c r="M7" s="27"/>
      <c r="N7" s="28"/>
      <c r="O7" s="28"/>
      <c r="P7" s="27"/>
      <c r="Q7" s="41"/>
      <c r="R7" s="19"/>
      <c r="S7" s="19"/>
      <c r="T7" s="19"/>
      <c r="U7" s="19"/>
      <c r="V7" s="29"/>
      <c r="W7" s="29"/>
      <c r="X7" s="29"/>
      <c r="Y7" s="29"/>
      <c r="Z7" s="29"/>
      <c r="AA7" s="29"/>
      <c r="AB7" s="29"/>
      <c r="AC7" s="53"/>
      <c r="AD7" s="41"/>
      <c r="AE7" s="41"/>
      <c r="AF7" s="41"/>
      <c r="AG7" s="44"/>
      <c r="AH7" s="58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66"/>
      <c r="BC7" s="42"/>
      <c r="BD7" s="42"/>
      <c r="BE7" s="42"/>
      <c r="BF7" s="42"/>
      <c r="BG7" s="42"/>
      <c r="BH7" s="72"/>
      <c r="BI7" s="15"/>
      <c r="BJ7" s="15"/>
      <c r="BK7" s="15"/>
      <c r="BL7" s="15"/>
      <c r="BM7" s="15"/>
    </row>
    <row r="8" s="3" customFormat="1" spans="1:65">
      <c r="A8" s="19"/>
      <c r="B8" s="19"/>
      <c r="C8" s="19"/>
      <c r="D8" s="19"/>
      <c r="E8" s="20"/>
      <c r="F8" s="20"/>
      <c r="G8" s="20"/>
      <c r="H8" s="20"/>
      <c r="I8" s="20"/>
      <c r="J8" s="20"/>
      <c r="K8" s="30"/>
      <c r="L8" s="30"/>
      <c r="M8" s="27"/>
      <c r="N8" s="28"/>
      <c r="O8" s="28"/>
      <c r="P8" s="27"/>
      <c r="Q8" s="41"/>
      <c r="R8" s="19"/>
      <c r="S8" s="19"/>
      <c r="T8" s="19"/>
      <c r="U8" s="19"/>
      <c r="V8" s="42"/>
      <c r="W8" s="42"/>
      <c r="X8" s="42"/>
      <c r="Y8" s="42"/>
      <c r="Z8" s="42"/>
      <c r="AA8" s="42"/>
      <c r="AB8" s="29"/>
      <c r="AC8" s="53"/>
      <c r="AD8" s="41"/>
      <c r="AE8" s="41"/>
      <c r="AF8" s="41"/>
      <c r="AG8" s="44"/>
      <c r="AH8" s="58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66"/>
      <c r="BC8" s="42"/>
      <c r="BD8" s="42"/>
      <c r="BE8" s="42"/>
      <c r="BF8" s="42"/>
      <c r="BG8" s="42"/>
      <c r="BH8" s="72"/>
      <c r="BI8" s="15"/>
      <c r="BJ8" s="15"/>
      <c r="BK8" s="15"/>
      <c r="BL8" s="15"/>
      <c r="BM8" s="15"/>
    </row>
    <row r="9" s="3" customFormat="1" spans="1:65">
      <c r="A9" s="19"/>
      <c r="B9" s="19"/>
      <c r="C9" s="19"/>
      <c r="D9" s="19"/>
      <c r="E9" s="20"/>
      <c r="F9" s="20"/>
      <c r="G9" s="20"/>
      <c r="H9" s="20"/>
      <c r="I9" s="20"/>
      <c r="J9" s="20"/>
      <c r="K9" s="30"/>
      <c r="L9" s="30"/>
      <c r="M9" s="27"/>
      <c r="N9" s="28"/>
      <c r="O9" s="28"/>
      <c r="P9" s="27"/>
      <c r="Q9" s="41"/>
      <c r="R9" s="19"/>
      <c r="S9" s="19"/>
      <c r="T9" s="19"/>
      <c r="U9" s="19"/>
      <c r="V9" s="42"/>
      <c r="W9" s="42"/>
      <c r="X9" s="42"/>
      <c r="Y9" s="42"/>
      <c r="Z9" s="42"/>
      <c r="AA9" s="42"/>
      <c r="AB9" s="29"/>
      <c r="AC9" s="53"/>
      <c r="AD9" s="41"/>
      <c r="AE9" s="41"/>
      <c r="AF9" s="41"/>
      <c r="AG9" s="44"/>
      <c r="AH9" s="58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66"/>
      <c r="BC9" s="42"/>
      <c r="BD9" s="42"/>
      <c r="BE9" s="42"/>
      <c r="BF9" s="42"/>
      <c r="BG9" s="42"/>
      <c r="BH9" s="72"/>
      <c r="BI9" s="15"/>
      <c r="BJ9" s="15"/>
      <c r="BK9" s="15"/>
      <c r="BL9" s="15"/>
      <c r="BM9" s="15"/>
    </row>
    <row r="10" s="1" customFormat="1" spans="1:65">
      <c r="A10" s="19"/>
      <c r="B10" s="19"/>
      <c r="C10" s="19"/>
      <c r="D10" s="19"/>
      <c r="E10" s="20"/>
      <c r="F10" s="20"/>
      <c r="G10" s="20"/>
      <c r="H10" s="20"/>
      <c r="I10" s="20"/>
      <c r="J10" s="20"/>
      <c r="K10" s="26"/>
      <c r="L10" s="26"/>
      <c r="M10" s="27"/>
      <c r="N10" s="28"/>
      <c r="O10" s="28"/>
      <c r="P10" s="27"/>
      <c r="Q10" s="41"/>
      <c r="R10" s="19"/>
      <c r="S10" s="19"/>
      <c r="T10" s="19"/>
      <c r="U10" s="19"/>
      <c r="V10" s="29"/>
      <c r="W10" s="29"/>
      <c r="X10" s="29"/>
      <c r="Y10" s="29"/>
      <c r="Z10" s="29"/>
      <c r="AA10" s="29"/>
      <c r="AB10" s="29"/>
      <c r="AC10" s="53"/>
      <c r="AD10" s="41"/>
      <c r="AE10" s="41"/>
      <c r="AF10" s="41"/>
      <c r="AG10" s="44"/>
      <c r="AH10" s="58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66"/>
      <c r="BC10" s="42"/>
      <c r="BD10" s="42"/>
      <c r="BE10" s="42"/>
      <c r="BF10" s="42"/>
      <c r="BG10" s="42"/>
      <c r="BH10" s="72"/>
      <c r="BI10" s="15"/>
      <c r="BJ10" s="15"/>
      <c r="BK10" s="15"/>
      <c r="BL10" s="15"/>
      <c r="BM10" s="15"/>
    </row>
    <row r="11" s="1" customFormat="1" spans="1:65">
      <c r="A11" s="19"/>
      <c r="B11" s="19"/>
      <c r="C11" s="19"/>
      <c r="D11" s="19"/>
      <c r="E11" s="20"/>
      <c r="F11" s="20"/>
      <c r="G11" s="20"/>
      <c r="H11" s="20"/>
      <c r="I11" s="20"/>
      <c r="J11" s="20"/>
      <c r="K11" s="26"/>
      <c r="L11" s="26"/>
      <c r="M11" s="27"/>
      <c r="N11" s="28"/>
      <c r="O11" s="28"/>
      <c r="P11" s="27"/>
      <c r="Q11" s="41"/>
      <c r="R11" s="19"/>
      <c r="S11" s="19"/>
      <c r="T11" s="19"/>
      <c r="U11" s="19"/>
      <c r="V11" s="29"/>
      <c r="W11" s="29"/>
      <c r="X11" s="29"/>
      <c r="Y11" s="29"/>
      <c r="Z11" s="29"/>
      <c r="AA11" s="29"/>
      <c r="AB11" s="29"/>
      <c r="AC11" s="53"/>
      <c r="AD11" s="41"/>
      <c r="AE11" s="41"/>
      <c r="AF11" s="41"/>
      <c r="AG11" s="44"/>
      <c r="AH11" s="58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66"/>
      <c r="BC11" s="42"/>
      <c r="BD11" s="42"/>
      <c r="BE11" s="42"/>
      <c r="BF11" s="42"/>
      <c r="BG11" s="42"/>
      <c r="BH11" s="72"/>
      <c r="BI11" s="15"/>
      <c r="BJ11" s="15"/>
      <c r="BK11" s="15"/>
      <c r="BL11" s="15"/>
      <c r="BM11" s="15"/>
    </row>
    <row r="12" s="1" customFormat="1" spans="1:65">
      <c r="A12" s="19"/>
      <c r="B12" s="19"/>
      <c r="C12" s="19"/>
      <c r="D12" s="19"/>
      <c r="E12" s="20"/>
      <c r="F12" s="20"/>
      <c r="G12" s="20"/>
      <c r="H12" s="20"/>
      <c r="I12" s="20"/>
      <c r="J12" s="20"/>
      <c r="K12" s="26"/>
      <c r="L12" s="26"/>
      <c r="M12" s="27"/>
      <c r="N12" s="28"/>
      <c r="O12" s="28"/>
      <c r="P12" s="27"/>
      <c r="Q12" s="41"/>
      <c r="R12" s="19"/>
      <c r="S12" s="19"/>
      <c r="T12" s="19"/>
      <c r="U12" s="19"/>
      <c r="V12" s="29"/>
      <c r="W12" s="29"/>
      <c r="X12" s="29"/>
      <c r="Y12" s="29"/>
      <c r="Z12" s="29"/>
      <c r="AA12" s="29"/>
      <c r="AB12" s="29"/>
      <c r="AC12" s="53"/>
      <c r="AD12" s="41"/>
      <c r="AE12" s="41"/>
      <c r="AF12" s="41"/>
      <c r="AG12" s="44"/>
      <c r="AH12" s="58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66"/>
      <c r="BC12" s="42"/>
      <c r="BD12" s="42"/>
      <c r="BE12" s="42"/>
      <c r="BF12" s="42"/>
      <c r="BG12" s="42"/>
      <c r="BH12" s="72"/>
      <c r="BI12" s="15"/>
      <c r="BJ12" s="15"/>
      <c r="BK12" s="15"/>
      <c r="BL12" s="15"/>
      <c r="BM12" s="15"/>
    </row>
    <row r="13" s="1" customFormat="1" spans="1:65">
      <c r="A13" s="19"/>
      <c r="B13" s="19"/>
      <c r="C13" s="19"/>
      <c r="D13" s="19"/>
      <c r="E13" s="20"/>
      <c r="F13" s="20"/>
      <c r="G13" s="20"/>
      <c r="H13" s="20"/>
      <c r="I13" s="20"/>
      <c r="J13" s="20"/>
      <c r="K13" s="26"/>
      <c r="L13" s="26"/>
      <c r="M13" s="27"/>
      <c r="N13" s="28"/>
      <c r="O13" s="28"/>
      <c r="P13" s="27"/>
      <c r="Q13" s="41"/>
      <c r="R13" s="19"/>
      <c r="S13" s="19"/>
      <c r="T13" s="19"/>
      <c r="U13" s="19"/>
      <c r="V13" s="43"/>
      <c r="W13" s="29"/>
      <c r="X13" s="29"/>
      <c r="Y13" s="29"/>
      <c r="Z13" s="29"/>
      <c r="AA13" s="29"/>
      <c r="AB13" s="29"/>
      <c r="AC13" s="53"/>
      <c r="AD13" s="41"/>
      <c r="AE13" s="41"/>
      <c r="AF13" s="41"/>
      <c r="AG13" s="44"/>
      <c r="AH13" s="58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66"/>
      <c r="BC13" s="42"/>
      <c r="BD13" s="42"/>
      <c r="BE13" s="42"/>
      <c r="BF13" s="42"/>
      <c r="BG13" s="42"/>
      <c r="BH13" s="72"/>
      <c r="BI13" s="15"/>
      <c r="BJ13" s="15"/>
      <c r="BK13" s="15"/>
      <c r="BL13" s="15"/>
      <c r="BM13" s="15"/>
    </row>
    <row r="14" s="1" customFormat="1" spans="1:65">
      <c r="A14" s="19"/>
      <c r="B14" s="19"/>
      <c r="C14" s="19"/>
      <c r="D14" s="19"/>
      <c r="E14" s="20"/>
      <c r="F14" s="20"/>
      <c r="G14" s="20"/>
      <c r="H14" s="20"/>
      <c r="I14" s="20"/>
      <c r="J14" s="20"/>
      <c r="K14" s="26"/>
      <c r="L14" s="26"/>
      <c r="M14" s="27"/>
      <c r="N14" s="28"/>
      <c r="O14" s="28"/>
      <c r="P14" s="27"/>
      <c r="Q14" s="41"/>
      <c r="R14" s="19"/>
      <c r="S14" s="19"/>
      <c r="T14" s="19"/>
      <c r="U14" s="19"/>
      <c r="V14" s="43"/>
      <c r="W14" s="29"/>
      <c r="X14" s="29"/>
      <c r="Y14" s="29"/>
      <c r="Z14" s="29"/>
      <c r="AA14" s="29"/>
      <c r="AB14" s="29"/>
      <c r="AC14" s="53"/>
      <c r="AD14" s="41"/>
      <c r="AE14" s="41"/>
      <c r="AF14" s="41"/>
      <c r="AG14" s="44"/>
      <c r="AH14" s="58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66"/>
      <c r="BC14" s="42"/>
      <c r="BD14" s="42"/>
      <c r="BE14" s="42"/>
      <c r="BF14" s="42"/>
      <c r="BG14" s="42"/>
      <c r="BH14" s="72"/>
      <c r="BI14" s="15"/>
      <c r="BJ14" s="15"/>
      <c r="BK14" s="15"/>
      <c r="BL14" s="15"/>
      <c r="BM14" s="15"/>
    </row>
    <row r="15" s="1" customFormat="1" spans="1:65">
      <c r="A15" s="19"/>
      <c r="B15" s="19"/>
      <c r="C15" s="19"/>
      <c r="D15" s="19"/>
      <c r="E15" s="20"/>
      <c r="F15" s="20"/>
      <c r="G15" s="20"/>
      <c r="H15" s="20"/>
      <c r="I15" s="20"/>
      <c r="J15" s="20"/>
      <c r="K15" s="26"/>
      <c r="L15" s="26"/>
      <c r="M15" s="27"/>
      <c r="N15" s="28"/>
      <c r="O15" s="28"/>
      <c r="P15" s="27"/>
      <c r="Q15" s="41"/>
      <c r="R15" s="19"/>
      <c r="S15" s="19"/>
      <c r="T15" s="19"/>
      <c r="U15" s="19"/>
      <c r="V15" s="43"/>
      <c r="W15" s="29"/>
      <c r="X15" s="29"/>
      <c r="Y15" s="29"/>
      <c r="Z15" s="29"/>
      <c r="AA15" s="29"/>
      <c r="AB15" s="29"/>
      <c r="AC15" s="53"/>
      <c r="AD15" s="41"/>
      <c r="AE15" s="41"/>
      <c r="AF15" s="41"/>
      <c r="AG15" s="44"/>
      <c r="AH15" s="58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66"/>
      <c r="BC15" s="42"/>
      <c r="BD15" s="42"/>
      <c r="BE15" s="42"/>
      <c r="BF15" s="42"/>
      <c r="BG15" s="42"/>
      <c r="BH15" s="72"/>
      <c r="BI15" s="15"/>
      <c r="BJ15" s="15"/>
      <c r="BK15" s="15"/>
      <c r="BL15" s="15"/>
      <c r="BM15" s="15"/>
    </row>
    <row r="16" s="1" customFormat="1" spans="1:65">
      <c r="A16" s="19"/>
      <c r="B16" s="19"/>
      <c r="C16" s="19"/>
      <c r="D16" s="19"/>
      <c r="E16" s="20"/>
      <c r="F16" s="20"/>
      <c r="G16" s="20"/>
      <c r="H16" s="20"/>
      <c r="I16" s="20"/>
      <c r="J16" s="20"/>
      <c r="K16" s="26"/>
      <c r="L16" s="26"/>
      <c r="M16" s="27"/>
      <c r="N16" s="28"/>
      <c r="O16" s="28"/>
      <c r="P16" s="27"/>
      <c r="Q16" s="41"/>
      <c r="R16" s="19"/>
      <c r="S16" s="19"/>
      <c r="T16" s="19"/>
      <c r="U16" s="19"/>
      <c r="V16" s="43"/>
      <c r="W16" s="29"/>
      <c r="X16" s="29"/>
      <c r="Y16" s="29"/>
      <c r="Z16" s="29"/>
      <c r="AA16" s="29"/>
      <c r="AB16" s="29"/>
      <c r="AC16" s="53"/>
      <c r="AD16" s="41"/>
      <c r="AE16" s="41"/>
      <c r="AF16" s="41"/>
      <c r="AG16" s="44"/>
      <c r="AH16" s="58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66"/>
      <c r="BC16" s="42"/>
      <c r="BD16" s="42"/>
      <c r="BE16" s="42"/>
      <c r="BF16" s="42"/>
      <c r="BG16" s="42"/>
      <c r="BH16" s="72"/>
      <c r="BI16" s="15"/>
      <c r="BJ16" s="15"/>
      <c r="BK16" s="15"/>
      <c r="BL16" s="15"/>
      <c r="BM16" s="15"/>
    </row>
    <row r="17" s="1" customFormat="1" spans="1:65">
      <c r="A17" s="19"/>
      <c r="B17" s="19"/>
      <c r="C17" s="19"/>
      <c r="D17" s="19"/>
      <c r="E17" s="20"/>
      <c r="F17" s="20"/>
      <c r="G17" s="20"/>
      <c r="H17" s="20"/>
      <c r="I17" s="20"/>
      <c r="J17" s="20"/>
      <c r="K17" s="26"/>
      <c r="L17" s="26"/>
      <c r="M17" s="27"/>
      <c r="N17" s="28"/>
      <c r="O17" s="28"/>
      <c r="P17" s="27"/>
      <c r="Q17" s="41"/>
      <c r="R17" s="19"/>
      <c r="S17" s="19"/>
      <c r="T17" s="19"/>
      <c r="U17" s="19"/>
      <c r="V17" s="43"/>
      <c r="W17" s="29"/>
      <c r="X17" s="29"/>
      <c r="Y17" s="29"/>
      <c r="Z17" s="29"/>
      <c r="AA17" s="29"/>
      <c r="AB17" s="29"/>
      <c r="AC17" s="53"/>
      <c r="AD17" s="41"/>
      <c r="AE17" s="41"/>
      <c r="AF17" s="41"/>
      <c r="AG17" s="44"/>
      <c r="AH17" s="58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66"/>
      <c r="BC17" s="42"/>
      <c r="BD17" s="42"/>
      <c r="BE17" s="42"/>
      <c r="BF17" s="42"/>
      <c r="BG17" s="42"/>
      <c r="BH17" s="72"/>
      <c r="BI17" s="15"/>
      <c r="BJ17" s="15"/>
      <c r="BK17" s="15"/>
      <c r="BL17" s="15"/>
      <c r="BM17" s="15"/>
    </row>
    <row r="18" s="1" customFormat="1" spans="1:65">
      <c r="A18" s="19"/>
      <c r="B18" s="19"/>
      <c r="C18" s="19"/>
      <c r="D18" s="19"/>
      <c r="E18" s="20"/>
      <c r="F18" s="20"/>
      <c r="G18" s="20"/>
      <c r="H18" s="20"/>
      <c r="I18" s="20"/>
      <c r="J18" s="20"/>
      <c r="K18" s="26"/>
      <c r="L18" s="26"/>
      <c r="M18" s="27"/>
      <c r="N18" s="28"/>
      <c r="O18" s="28"/>
      <c r="P18" s="27"/>
      <c r="Q18" s="41"/>
      <c r="R18" s="19"/>
      <c r="S18" s="19"/>
      <c r="T18" s="19"/>
      <c r="U18" s="19"/>
      <c r="V18" s="43"/>
      <c r="W18" s="29"/>
      <c r="X18" s="29"/>
      <c r="Y18" s="29"/>
      <c r="Z18" s="29"/>
      <c r="AA18" s="29"/>
      <c r="AB18" s="29"/>
      <c r="AC18" s="53"/>
      <c r="AD18" s="41"/>
      <c r="AE18" s="41"/>
      <c r="AF18" s="41"/>
      <c r="AG18" s="44"/>
      <c r="AH18" s="58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66"/>
      <c r="BC18" s="42"/>
      <c r="BD18" s="42"/>
      <c r="BE18" s="42"/>
      <c r="BF18" s="42"/>
      <c r="BG18" s="42"/>
      <c r="BH18" s="72"/>
      <c r="BI18" s="15"/>
      <c r="BJ18" s="15"/>
      <c r="BK18" s="15"/>
      <c r="BL18" s="15"/>
      <c r="BM18" s="15"/>
    </row>
    <row r="19" s="1" customFormat="1" spans="1:65">
      <c r="A19" s="19"/>
      <c r="B19" s="19"/>
      <c r="C19" s="19"/>
      <c r="D19" s="19"/>
      <c r="E19" s="20"/>
      <c r="F19" s="20"/>
      <c r="G19" s="20"/>
      <c r="H19" s="20"/>
      <c r="I19" s="20"/>
      <c r="J19" s="20"/>
      <c r="K19" s="30"/>
      <c r="L19" s="30"/>
      <c r="M19" s="27"/>
      <c r="N19" s="28"/>
      <c r="O19" s="28"/>
      <c r="P19" s="27"/>
      <c r="Q19" s="41"/>
      <c r="R19" s="19"/>
      <c r="S19" s="19"/>
      <c r="T19" s="19"/>
      <c r="U19" s="19"/>
      <c r="V19" s="43"/>
      <c r="W19" s="29"/>
      <c r="X19" s="29"/>
      <c r="Y19" s="29"/>
      <c r="Z19" s="29"/>
      <c r="AA19" s="29"/>
      <c r="AB19" s="29"/>
      <c r="AC19" s="53"/>
      <c r="AD19" s="41"/>
      <c r="AE19" s="41"/>
      <c r="AF19" s="41"/>
      <c r="AG19" s="44"/>
      <c r="AH19" s="58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66"/>
      <c r="BC19" s="42"/>
      <c r="BD19" s="42"/>
      <c r="BE19" s="42"/>
      <c r="BF19" s="42"/>
      <c r="BG19" s="42"/>
      <c r="BH19" s="72"/>
      <c r="BI19" s="15"/>
      <c r="BJ19" s="15"/>
      <c r="BK19" s="15"/>
      <c r="BL19" s="15"/>
      <c r="BM19" s="15"/>
    </row>
    <row r="20" s="1" customFormat="1" spans="1:65">
      <c r="A20" s="19"/>
      <c r="B20" s="19"/>
      <c r="C20" s="19"/>
      <c r="D20" s="19"/>
      <c r="E20" s="20"/>
      <c r="F20" s="20"/>
      <c r="G20" s="20"/>
      <c r="H20" s="20"/>
      <c r="I20" s="20"/>
      <c r="J20" s="20"/>
      <c r="K20" s="26"/>
      <c r="L20" s="26"/>
      <c r="M20" s="27"/>
      <c r="N20" s="28"/>
      <c r="O20" s="28"/>
      <c r="P20" s="27"/>
      <c r="Q20" s="41"/>
      <c r="R20" s="19"/>
      <c r="S20" s="19"/>
      <c r="T20" s="19"/>
      <c r="U20" s="19"/>
      <c r="V20" s="43"/>
      <c r="W20" s="29"/>
      <c r="X20" s="29"/>
      <c r="Y20" s="29"/>
      <c r="Z20" s="29"/>
      <c r="AA20" s="29"/>
      <c r="AB20" s="29"/>
      <c r="AC20" s="53"/>
      <c r="AD20" s="41"/>
      <c r="AE20" s="41"/>
      <c r="AF20" s="41"/>
      <c r="AG20" s="44"/>
      <c r="AH20" s="58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66"/>
      <c r="BC20" s="42"/>
      <c r="BD20" s="42"/>
      <c r="BE20" s="42"/>
      <c r="BF20" s="42"/>
      <c r="BG20" s="42"/>
      <c r="BH20" s="72"/>
      <c r="BI20" s="15"/>
      <c r="BJ20" s="15"/>
      <c r="BK20" s="15"/>
      <c r="BL20" s="15"/>
      <c r="BM20" s="15"/>
    </row>
    <row r="21" s="1" customFormat="1" spans="1:65">
      <c r="A21" s="19"/>
      <c r="B21" s="19"/>
      <c r="C21" s="19"/>
      <c r="D21" s="19"/>
      <c r="E21" s="20"/>
      <c r="F21" s="20"/>
      <c r="G21" s="20"/>
      <c r="H21" s="20"/>
      <c r="I21" s="20"/>
      <c r="J21" s="20"/>
      <c r="K21" s="30"/>
      <c r="L21" s="30"/>
      <c r="M21" s="27"/>
      <c r="N21" s="28"/>
      <c r="O21" s="28"/>
      <c r="P21" s="27"/>
      <c r="Q21" s="44"/>
      <c r="R21" s="19"/>
      <c r="S21" s="19"/>
      <c r="T21" s="19"/>
      <c r="U21" s="19"/>
      <c r="V21" s="29"/>
      <c r="W21" s="29"/>
      <c r="X21" s="29"/>
      <c r="Y21" s="29"/>
      <c r="Z21" s="29"/>
      <c r="AA21" s="29"/>
      <c r="AB21" s="29"/>
      <c r="AC21" s="53"/>
      <c r="AD21" s="41"/>
      <c r="AE21" s="41"/>
      <c r="AF21" s="41"/>
      <c r="AG21" s="44"/>
      <c r="AH21" s="58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66"/>
      <c r="BC21" s="42"/>
      <c r="BD21" s="42"/>
      <c r="BE21" s="42"/>
      <c r="BF21" s="42"/>
      <c r="BG21" s="42"/>
      <c r="BH21" s="72"/>
      <c r="BI21" s="15"/>
      <c r="BJ21" s="15"/>
      <c r="BK21" s="15"/>
      <c r="BL21" s="15"/>
      <c r="BM21" s="15"/>
    </row>
    <row r="22" s="1" customFormat="1" spans="1:65">
      <c r="A22" s="19"/>
      <c r="B22" s="19"/>
      <c r="C22" s="19"/>
      <c r="D22" s="19"/>
      <c r="E22" s="20"/>
      <c r="F22" s="20"/>
      <c r="G22" s="20"/>
      <c r="H22" s="20"/>
      <c r="I22" s="20"/>
      <c r="J22" s="20"/>
      <c r="K22" s="26"/>
      <c r="L22" s="26"/>
      <c r="M22" s="27"/>
      <c r="N22" s="28"/>
      <c r="O22" s="28"/>
      <c r="P22" s="27"/>
      <c r="Q22" s="44"/>
      <c r="R22" s="19"/>
      <c r="S22" s="19"/>
      <c r="T22" s="19"/>
      <c r="U22" s="19"/>
      <c r="V22" s="29"/>
      <c r="W22" s="29"/>
      <c r="X22" s="29"/>
      <c r="Y22" s="29"/>
      <c r="Z22" s="29"/>
      <c r="AA22" s="29"/>
      <c r="AB22" s="29"/>
      <c r="AC22" s="53"/>
      <c r="AD22" s="41"/>
      <c r="AE22" s="41"/>
      <c r="AF22" s="41"/>
      <c r="AG22" s="44"/>
      <c r="AH22" s="58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66"/>
      <c r="BC22" s="42"/>
      <c r="BD22" s="42"/>
      <c r="BE22" s="42"/>
      <c r="BF22" s="42"/>
      <c r="BG22" s="42"/>
      <c r="BH22" s="72"/>
      <c r="BI22" s="15"/>
      <c r="BJ22" s="15"/>
      <c r="BK22" s="15"/>
      <c r="BL22" s="15"/>
      <c r="BM22" s="15"/>
    </row>
    <row r="23" s="1" customFormat="1" spans="1:65">
      <c r="A23" s="19"/>
      <c r="B23" s="19"/>
      <c r="C23" s="19"/>
      <c r="D23" s="19"/>
      <c r="E23" s="20"/>
      <c r="F23" s="20"/>
      <c r="G23" s="20"/>
      <c r="H23" s="20"/>
      <c r="I23" s="20"/>
      <c r="J23" s="20"/>
      <c r="K23" s="26"/>
      <c r="L23" s="26"/>
      <c r="M23" s="27"/>
      <c r="N23" s="28"/>
      <c r="O23" s="28"/>
      <c r="P23" s="27"/>
      <c r="Q23" s="44"/>
      <c r="R23" s="19"/>
      <c r="S23" s="19"/>
      <c r="T23" s="19"/>
      <c r="U23" s="19"/>
      <c r="V23" s="29"/>
      <c r="W23" s="29"/>
      <c r="X23" s="29"/>
      <c r="Y23" s="29"/>
      <c r="Z23" s="29"/>
      <c r="AA23" s="29"/>
      <c r="AB23" s="29"/>
      <c r="AC23" s="53"/>
      <c r="AD23" s="41"/>
      <c r="AE23" s="41"/>
      <c r="AF23" s="41"/>
      <c r="AG23" s="44"/>
      <c r="AH23" s="58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66"/>
      <c r="BC23" s="42"/>
      <c r="BD23" s="42"/>
      <c r="BE23" s="42"/>
      <c r="BF23" s="42"/>
      <c r="BG23" s="42"/>
      <c r="BH23" s="72"/>
      <c r="BI23" s="15"/>
      <c r="BJ23" s="15"/>
      <c r="BK23" s="15"/>
      <c r="BL23" s="15"/>
      <c r="BM23" s="15"/>
    </row>
    <row r="24" s="1" customFormat="1" spans="1:65">
      <c r="A24" s="19"/>
      <c r="B24" s="19"/>
      <c r="C24" s="19"/>
      <c r="D24" s="19"/>
      <c r="E24" s="20"/>
      <c r="F24" s="20"/>
      <c r="G24" s="20"/>
      <c r="H24" s="20"/>
      <c r="I24" s="20"/>
      <c r="J24" s="20"/>
      <c r="K24" s="30"/>
      <c r="L24" s="26"/>
      <c r="M24" s="27"/>
      <c r="N24" s="28"/>
      <c r="O24" s="28"/>
      <c r="P24" s="27"/>
      <c r="Q24" s="44"/>
      <c r="R24" s="19"/>
      <c r="S24" s="19"/>
      <c r="T24" s="19"/>
      <c r="U24" s="19"/>
      <c r="V24" s="29"/>
      <c r="W24" s="29"/>
      <c r="X24" s="29"/>
      <c r="Y24" s="29"/>
      <c r="Z24" s="29"/>
      <c r="AA24" s="29"/>
      <c r="AB24" s="29"/>
      <c r="AC24" s="53"/>
      <c r="AD24" s="41"/>
      <c r="AE24" s="41"/>
      <c r="AF24" s="41"/>
      <c r="AG24" s="44"/>
      <c r="AH24" s="58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66"/>
      <c r="BC24" s="42"/>
      <c r="BD24" s="42"/>
      <c r="BE24" s="42"/>
      <c r="BF24" s="42"/>
      <c r="BG24" s="42"/>
      <c r="BH24" s="72"/>
      <c r="BI24" s="15"/>
      <c r="BJ24" s="15"/>
      <c r="BK24" s="15"/>
      <c r="BL24" s="15"/>
      <c r="BM24" s="15"/>
    </row>
    <row r="25" s="1" customFormat="1" spans="1:65">
      <c r="A25" s="19"/>
      <c r="B25" s="19"/>
      <c r="C25" s="19"/>
      <c r="D25" s="19"/>
      <c r="E25" s="20"/>
      <c r="F25" s="20"/>
      <c r="G25" s="20"/>
      <c r="H25" s="20"/>
      <c r="I25" s="20"/>
      <c r="J25" s="20"/>
      <c r="K25" s="26"/>
      <c r="L25" s="26"/>
      <c r="M25" s="27"/>
      <c r="N25" s="28"/>
      <c r="O25" s="28"/>
      <c r="P25" s="27"/>
      <c r="Q25" s="45"/>
      <c r="R25" s="19"/>
      <c r="S25" s="19"/>
      <c r="T25" s="19"/>
      <c r="U25" s="19"/>
      <c r="V25" s="29"/>
      <c r="W25" s="29"/>
      <c r="X25" s="29"/>
      <c r="Y25" s="29"/>
      <c r="Z25" s="29"/>
      <c r="AA25" s="29"/>
      <c r="AB25" s="29"/>
      <c r="AC25" s="53"/>
      <c r="AD25" s="41"/>
      <c r="AE25" s="41"/>
      <c r="AF25" s="41"/>
      <c r="AG25" s="44"/>
      <c r="AH25" s="58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66"/>
      <c r="BC25" s="42"/>
      <c r="BD25" s="42"/>
      <c r="BE25" s="42"/>
      <c r="BF25" s="42"/>
      <c r="BG25" s="42"/>
      <c r="BH25" s="72"/>
      <c r="BI25" s="15"/>
      <c r="BJ25" s="15"/>
      <c r="BK25" s="15"/>
      <c r="BL25" s="15"/>
      <c r="BM25" s="15"/>
    </row>
    <row r="26" s="4" customFormat="1" spans="1:65">
      <c r="A26" s="19"/>
      <c r="B26" s="19"/>
      <c r="C26" s="19"/>
      <c r="D26" s="19"/>
      <c r="E26" s="20"/>
      <c r="F26" s="20"/>
      <c r="G26" s="20"/>
      <c r="H26" s="20"/>
      <c r="I26" s="20"/>
      <c r="J26" s="20"/>
      <c r="K26" s="30"/>
      <c r="L26" s="30"/>
      <c r="M26" s="27"/>
      <c r="N26" s="28"/>
      <c r="O26" s="28"/>
      <c r="P26" s="27"/>
      <c r="Q26" s="44"/>
      <c r="R26" s="19"/>
      <c r="S26" s="19"/>
      <c r="T26" s="19"/>
      <c r="U26" s="19"/>
      <c r="V26" s="43"/>
      <c r="W26" s="43"/>
      <c r="X26" s="43"/>
      <c r="Y26" s="29"/>
      <c r="Z26" s="29"/>
      <c r="AA26" s="29"/>
      <c r="AB26" s="29"/>
      <c r="AC26" s="53"/>
      <c r="AD26" s="41"/>
      <c r="AE26" s="41"/>
      <c r="AF26" s="41"/>
      <c r="AG26" s="44"/>
      <c r="AH26" s="58"/>
      <c r="AI26" s="42"/>
      <c r="AJ26" s="42"/>
      <c r="AK26" s="42"/>
      <c r="AL26" s="42"/>
      <c r="AM26" s="42"/>
      <c r="AN26" s="47"/>
      <c r="AO26" s="47"/>
      <c r="AP26" s="47"/>
      <c r="AQ26" s="47"/>
      <c r="AR26" s="42"/>
      <c r="AS26" s="47"/>
      <c r="AT26" s="47"/>
      <c r="AU26" s="47"/>
      <c r="AV26" s="47"/>
      <c r="AW26" s="47"/>
      <c r="AX26" s="47"/>
      <c r="AY26" s="42"/>
      <c r="AZ26" s="42"/>
      <c r="BA26" s="42"/>
      <c r="BB26" s="66"/>
      <c r="BC26" s="42"/>
      <c r="BD26" s="42"/>
      <c r="BE26" s="42"/>
      <c r="BF26" s="42"/>
      <c r="BG26" s="42"/>
      <c r="BH26" s="73"/>
      <c r="BI26" s="74"/>
      <c r="BJ26" s="74"/>
      <c r="BK26" s="74"/>
      <c r="BL26" s="74"/>
      <c r="BM26" s="74"/>
    </row>
    <row r="27" s="1" customFormat="1" spans="1:65">
      <c r="A27" s="19"/>
      <c r="B27" s="19"/>
      <c r="C27" s="19"/>
      <c r="D27" s="19"/>
      <c r="E27" s="20"/>
      <c r="F27" s="20"/>
      <c r="G27" s="20"/>
      <c r="H27" s="20"/>
      <c r="I27" s="20"/>
      <c r="J27" s="20"/>
      <c r="K27" s="26"/>
      <c r="L27" s="26"/>
      <c r="M27" s="27"/>
      <c r="N27" s="28"/>
      <c r="O27" s="28"/>
      <c r="P27" s="27"/>
      <c r="Q27" s="41"/>
      <c r="R27" s="19"/>
      <c r="S27" s="19"/>
      <c r="T27" s="19"/>
      <c r="U27" s="19"/>
      <c r="V27" s="29"/>
      <c r="W27" s="29"/>
      <c r="X27" s="29"/>
      <c r="Y27" s="29"/>
      <c r="Z27" s="29"/>
      <c r="AA27" s="29"/>
      <c r="AB27" s="29"/>
      <c r="AC27" s="53"/>
      <c r="AD27" s="41"/>
      <c r="AE27" s="41"/>
      <c r="AF27" s="41"/>
      <c r="AG27" s="44"/>
      <c r="AH27" s="58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66"/>
      <c r="BC27" s="42"/>
      <c r="BD27" s="42"/>
      <c r="BE27" s="42"/>
      <c r="BF27" s="47"/>
      <c r="BG27" s="42"/>
      <c r="BH27" s="72"/>
      <c r="BI27" s="15"/>
      <c r="BJ27" s="15"/>
      <c r="BK27" s="15"/>
      <c r="BL27" s="15"/>
      <c r="BM27" s="15"/>
    </row>
    <row r="28" s="1" customFormat="1" spans="1:65">
      <c r="A28" s="19"/>
      <c r="B28" s="19"/>
      <c r="C28" s="19"/>
      <c r="D28" s="19"/>
      <c r="E28" s="20"/>
      <c r="F28" s="20"/>
      <c r="G28" s="20"/>
      <c r="H28" s="20"/>
      <c r="I28" s="20"/>
      <c r="J28" s="20"/>
      <c r="K28" s="26"/>
      <c r="L28" s="26"/>
      <c r="M28" s="27"/>
      <c r="N28" s="28"/>
      <c r="O28" s="28"/>
      <c r="P28" s="27"/>
      <c r="Q28" s="45"/>
      <c r="R28" s="19"/>
      <c r="S28" s="19"/>
      <c r="T28" s="19"/>
      <c r="U28" s="19"/>
      <c r="V28" s="43"/>
      <c r="W28" s="29"/>
      <c r="X28" s="29"/>
      <c r="Y28" s="29"/>
      <c r="Z28" s="29"/>
      <c r="AA28" s="29"/>
      <c r="AB28" s="29"/>
      <c r="AC28" s="53"/>
      <c r="AD28" s="41"/>
      <c r="AE28" s="41"/>
      <c r="AF28" s="41"/>
      <c r="AG28" s="44"/>
      <c r="AH28" s="58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66"/>
      <c r="BC28" s="42"/>
      <c r="BD28" s="42"/>
      <c r="BE28" s="42"/>
      <c r="BF28" s="47"/>
      <c r="BG28" s="42"/>
      <c r="BH28" s="72"/>
      <c r="BI28" s="15"/>
      <c r="BJ28" s="15"/>
      <c r="BK28" s="15"/>
      <c r="BL28" s="15"/>
      <c r="BM28" s="15"/>
    </row>
    <row r="29" s="1" customFormat="1" spans="1:65">
      <c r="A29" s="19"/>
      <c r="B29" s="19"/>
      <c r="C29" s="19"/>
      <c r="D29" s="19"/>
      <c r="E29" s="20"/>
      <c r="F29" s="20"/>
      <c r="G29" s="20"/>
      <c r="H29" s="20"/>
      <c r="I29" s="20"/>
      <c r="J29" s="20"/>
      <c r="K29" s="26"/>
      <c r="L29" s="26"/>
      <c r="M29" s="27"/>
      <c r="N29" s="28"/>
      <c r="O29" s="28"/>
      <c r="P29" s="27"/>
      <c r="Q29" s="45"/>
      <c r="R29" s="19"/>
      <c r="S29" s="19"/>
      <c r="T29" s="19"/>
      <c r="U29" s="19"/>
      <c r="V29" s="29"/>
      <c r="W29" s="29"/>
      <c r="X29" s="29"/>
      <c r="Y29" s="29"/>
      <c r="Z29" s="29"/>
      <c r="AA29" s="29"/>
      <c r="AB29" s="29"/>
      <c r="AC29" s="53"/>
      <c r="AD29" s="41"/>
      <c r="AE29" s="41"/>
      <c r="AF29" s="41"/>
      <c r="AG29" s="44"/>
      <c r="AH29" s="58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66"/>
      <c r="BC29" s="42"/>
      <c r="BD29" s="42"/>
      <c r="BE29" s="42"/>
      <c r="BF29" s="42"/>
      <c r="BG29" s="42"/>
      <c r="BH29" s="72"/>
      <c r="BI29" s="15"/>
      <c r="BJ29" s="15"/>
      <c r="BK29" s="15"/>
      <c r="BL29" s="15"/>
      <c r="BM29" s="15"/>
    </row>
    <row r="30" s="1" customFormat="1" spans="1:65">
      <c r="A30" s="19"/>
      <c r="B30" s="19"/>
      <c r="C30" s="19"/>
      <c r="D30" s="19"/>
      <c r="E30" s="20"/>
      <c r="F30" s="20"/>
      <c r="G30" s="20"/>
      <c r="H30" s="20"/>
      <c r="I30" s="20"/>
      <c r="J30" s="20"/>
      <c r="K30" s="26"/>
      <c r="L30" s="26"/>
      <c r="M30" s="27"/>
      <c r="N30" s="28"/>
      <c r="O30" s="28"/>
      <c r="P30" s="27"/>
      <c r="Q30" s="45"/>
      <c r="R30" s="19"/>
      <c r="S30" s="19"/>
      <c r="T30" s="19"/>
      <c r="U30" s="19"/>
      <c r="V30" s="29"/>
      <c r="W30" s="29"/>
      <c r="X30" s="29"/>
      <c r="Y30" s="29"/>
      <c r="Z30" s="29"/>
      <c r="AA30" s="29"/>
      <c r="AB30" s="29"/>
      <c r="AC30" s="53"/>
      <c r="AD30" s="41"/>
      <c r="AE30" s="41"/>
      <c r="AF30" s="41"/>
      <c r="AG30" s="44"/>
      <c r="AH30" s="58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66"/>
      <c r="BC30" s="42"/>
      <c r="BD30" s="42"/>
      <c r="BE30" s="42"/>
      <c r="BF30" s="42"/>
      <c r="BG30" s="42"/>
      <c r="BH30" s="72"/>
      <c r="BI30" s="15"/>
      <c r="BJ30" s="15"/>
      <c r="BK30" s="15"/>
      <c r="BL30" s="15"/>
      <c r="BM30" s="15"/>
    </row>
    <row r="31" s="1" customFormat="1" spans="1:65">
      <c r="A31" s="19"/>
      <c r="B31" s="19"/>
      <c r="C31" s="19"/>
      <c r="D31" s="19"/>
      <c r="E31" s="20"/>
      <c r="F31" s="20"/>
      <c r="G31" s="20"/>
      <c r="H31" s="20"/>
      <c r="I31" s="20"/>
      <c r="J31" s="20"/>
      <c r="K31" s="26"/>
      <c r="L31" s="26"/>
      <c r="M31" s="27"/>
      <c r="N31" s="28"/>
      <c r="O31" s="28"/>
      <c r="P31" s="27"/>
      <c r="Q31" s="45"/>
      <c r="R31" s="19"/>
      <c r="S31" s="19"/>
      <c r="T31" s="19"/>
      <c r="U31" s="19"/>
      <c r="V31" s="29"/>
      <c r="W31" s="29"/>
      <c r="X31" s="29"/>
      <c r="Y31" s="29"/>
      <c r="Z31" s="29"/>
      <c r="AA31" s="29"/>
      <c r="AB31" s="29"/>
      <c r="AC31" s="53"/>
      <c r="AD31" s="41"/>
      <c r="AE31" s="41"/>
      <c r="AF31" s="41"/>
      <c r="AG31" s="44"/>
      <c r="AH31" s="58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66"/>
      <c r="BC31" s="42"/>
      <c r="BD31" s="42"/>
      <c r="BE31" s="42"/>
      <c r="BF31" s="42"/>
      <c r="BG31" s="42"/>
      <c r="BH31" s="72"/>
      <c r="BI31" s="15"/>
      <c r="BJ31" s="15"/>
      <c r="BK31" s="15"/>
      <c r="BL31" s="15"/>
      <c r="BM31" s="15"/>
    </row>
    <row r="32" s="1" customFormat="1" spans="1:65">
      <c r="A32" s="19"/>
      <c r="B32" s="19"/>
      <c r="C32" s="19"/>
      <c r="D32" s="19"/>
      <c r="E32" s="20"/>
      <c r="F32" s="20"/>
      <c r="G32" s="20"/>
      <c r="H32" s="20"/>
      <c r="I32" s="20"/>
      <c r="J32" s="20"/>
      <c r="K32" s="26"/>
      <c r="L32" s="26"/>
      <c r="M32" s="27"/>
      <c r="N32" s="28"/>
      <c r="O32" s="28"/>
      <c r="P32" s="27"/>
      <c r="Q32" s="41"/>
      <c r="R32" s="19"/>
      <c r="S32" s="19"/>
      <c r="T32" s="19"/>
      <c r="U32" s="19"/>
      <c r="V32" s="29"/>
      <c r="W32" s="29"/>
      <c r="X32" s="29"/>
      <c r="Y32" s="29"/>
      <c r="Z32" s="29"/>
      <c r="AA32" s="29"/>
      <c r="AB32" s="29"/>
      <c r="AC32" s="53"/>
      <c r="AD32" s="41"/>
      <c r="AE32" s="41"/>
      <c r="AF32" s="41"/>
      <c r="AG32" s="44"/>
      <c r="AH32" s="58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66"/>
      <c r="BC32" s="42"/>
      <c r="BD32" s="42"/>
      <c r="BE32" s="42"/>
      <c r="BF32" s="42"/>
      <c r="BG32" s="42"/>
      <c r="BH32" s="72"/>
      <c r="BI32" s="15"/>
      <c r="BJ32" s="15"/>
      <c r="BK32" s="15"/>
      <c r="BL32" s="15"/>
      <c r="BM32" s="15"/>
    </row>
    <row r="33" s="1" customFormat="1" spans="1:65">
      <c r="A33" s="19"/>
      <c r="B33" s="19"/>
      <c r="C33" s="19"/>
      <c r="D33" s="19"/>
      <c r="E33" s="20"/>
      <c r="F33" s="20"/>
      <c r="G33" s="20"/>
      <c r="H33" s="20"/>
      <c r="I33" s="20"/>
      <c r="J33" s="20"/>
      <c r="K33" s="26"/>
      <c r="L33" s="28"/>
      <c r="M33" s="27"/>
      <c r="N33" s="28"/>
      <c r="O33" s="28"/>
      <c r="P33" s="27"/>
      <c r="Q33" s="45"/>
      <c r="R33" s="19"/>
      <c r="S33" s="19"/>
      <c r="T33" s="19"/>
      <c r="U33" s="19"/>
      <c r="V33" s="29"/>
      <c r="W33" s="29"/>
      <c r="X33" s="29"/>
      <c r="Y33" s="29"/>
      <c r="Z33" s="29"/>
      <c r="AA33" s="29"/>
      <c r="AB33" s="29"/>
      <c r="AC33" s="53"/>
      <c r="AD33" s="41"/>
      <c r="AE33" s="41"/>
      <c r="AF33" s="41"/>
      <c r="AG33" s="44"/>
      <c r="AH33" s="58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66"/>
      <c r="BC33" s="42"/>
      <c r="BD33" s="42"/>
      <c r="BE33" s="42"/>
      <c r="BF33" s="42"/>
      <c r="BG33" s="42"/>
      <c r="BH33" s="72"/>
      <c r="BI33" s="15"/>
      <c r="BJ33" s="15"/>
      <c r="BK33" s="15"/>
      <c r="BL33" s="15"/>
      <c r="BM33" s="15"/>
    </row>
    <row r="34" s="1" customFormat="1" spans="1:65">
      <c r="A34" s="19"/>
      <c r="B34" s="19"/>
      <c r="C34" s="19"/>
      <c r="D34" s="19"/>
      <c r="E34" s="20"/>
      <c r="F34" s="20"/>
      <c r="G34" s="20"/>
      <c r="H34" s="20"/>
      <c r="I34" s="20"/>
      <c r="J34" s="20"/>
      <c r="K34" s="26"/>
      <c r="L34" s="26"/>
      <c r="M34" s="28"/>
      <c r="N34" s="28"/>
      <c r="O34" s="28"/>
      <c r="P34" s="27"/>
      <c r="Q34" s="41"/>
      <c r="R34" s="19"/>
      <c r="S34" s="19"/>
      <c r="T34" s="19"/>
      <c r="U34" s="19"/>
      <c r="V34" s="29"/>
      <c r="W34" s="29"/>
      <c r="X34" s="29"/>
      <c r="Y34" s="29"/>
      <c r="Z34" s="29"/>
      <c r="AA34" s="29"/>
      <c r="AB34" s="29"/>
      <c r="AC34" s="53"/>
      <c r="AD34" s="41"/>
      <c r="AE34" s="41"/>
      <c r="AF34" s="41"/>
      <c r="AG34" s="44"/>
      <c r="AH34" s="58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66"/>
      <c r="BC34" s="42"/>
      <c r="BD34" s="42"/>
      <c r="BE34" s="42"/>
      <c r="BF34" s="42"/>
      <c r="BG34" s="42"/>
      <c r="BH34" s="72"/>
      <c r="BI34" s="15"/>
      <c r="BJ34" s="15"/>
      <c r="BK34" s="15"/>
      <c r="BL34" s="15"/>
      <c r="BM34" s="15"/>
    </row>
    <row r="35" s="1" customFormat="1" spans="1:65">
      <c r="A35" s="19"/>
      <c r="B35" s="19"/>
      <c r="C35" s="19"/>
      <c r="D35" s="19"/>
      <c r="E35" s="20"/>
      <c r="F35" s="20"/>
      <c r="G35" s="20"/>
      <c r="H35" s="20"/>
      <c r="I35" s="20"/>
      <c r="J35" s="20"/>
      <c r="K35" s="26"/>
      <c r="L35" s="26"/>
      <c r="M35" s="28"/>
      <c r="N35" s="28"/>
      <c r="O35" s="28"/>
      <c r="P35" s="27"/>
      <c r="Q35" s="41"/>
      <c r="R35" s="19"/>
      <c r="S35" s="19"/>
      <c r="T35" s="19"/>
      <c r="U35" s="19"/>
      <c r="V35" s="29"/>
      <c r="W35" s="29"/>
      <c r="X35" s="29"/>
      <c r="Y35" s="29"/>
      <c r="Z35" s="29"/>
      <c r="AA35" s="29"/>
      <c r="AB35" s="29"/>
      <c r="AC35" s="53"/>
      <c r="AD35" s="41"/>
      <c r="AE35" s="41"/>
      <c r="AF35" s="41"/>
      <c r="AG35" s="44"/>
      <c r="AH35" s="58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66"/>
      <c r="BC35" s="42"/>
      <c r="BD35" s="42"/>
      <c r="BE35" s="42"/>
      <c r="BF35" s="42"/>
      <c r="BG35" s="42"/>
      <c r="BH35" s="72"/>
      <c r="BI35" s="15"/>
      <c r="BJ35" s="15"/>
      <c r="BK35" s="15"/>
      <c r="BL35" s="15"/>
      <c r="BM35" s="15"/>
    </row>
    <row r="36" s="3" customFormat="1" spans="1:65">
      <c r="A36" s="19"/>
      <c r="B36" s="19"/>
      <c r="C36" s="19"/>
      <c r="D36" s="19"/>
      <c r="E36" s="20"/>
      <c r="F36" s="20"/>
      <c r="G36" s="20"/>
      <c r="H36" s="20"/>
      <c r="I36" s="20"/>
      <c r="J36" s="20"/>
      <c r="K36" s="26"/>
      <c r="L36" s="31"/>
      <c r="M36" s="27"/>
      <c r="N36" s="28"/>
      <c r="O36" s="28"/>
      <c r="P36" s="27"/>
      <c r="Q36" s="46"/>
      <c r="R36" s="19"/>
      <c r="S36" s="19"/>
      <c r="T36" s="19"/>
      <c r="U36" s="19"/>
      <c r="V36" s="29"/>
      <c r="W36" s="29"/>
      <c r="X36" s="29"/>
      <c r="Y36" s="29"/>
      <c r="Z36" s="29"/>
      <c r="AA36" s="29"/>
      <c r="AB36" s="29"/>
      <c r="AC36" s="53"/>
      <c r="AD36" s="41"/>
      <c r="AE36" s="41"/>
      <c r="AF36" s="41"/>
      <c r="AG36" s="44"/>
      <c r="AH36" s="58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66"/>
      <c r="BC36" s="42"/>
      <c r="BD36" s="42"/>
      <c r="BE36" s="42"/>
      <c r="BF36" s="42"/>
      <c r="BG36" s="42"/>
      <c r="BH36" s="72"/>
      <c r="BI36" s="15"/>
      <c r="BJ36" s="15"/>
      <c r="BK36" s="15"/>
      <c r="BL36" s="15"/>
      <c r="BM36" s="15"/>
    </row>
    <row r="37" s="1" customFormat="1" spans="1:65">
      <c r="A37" s="19"/>
      <c r="B37" s="19"/>
      <c r="C37" s="19"/>
      <c r="D37" s="19"/>
      <c r="E37" s="20"/>
      <c r="F37" s="20"/>
      <c r="G37" s="20"/>
      <c r="H37" s="20"/>
      <c r="I37" s="20"/>
      <c r="J37" s="20"/>
      <c r="K37" s="26"/>
      <c r="L37" s="28"/>
      <c r="M37" s="27"/>
      <c r="N37" s="28"/>
      <c r="O37" s="28"/>
      <c r="P37" s="27"/>
      <c r="Q37" s="41"/>
      <c r="R37" s="19"/>
      <c r="S37" s="19"/>
      <c r="T37" s="19"/>
      <c r="U37" s="19"/>
      <c r="V37" s="29"/>
      <c r="W37" s="29"/>
      <c r="X37" s="29"/>
      <c r="Y37" s="29"/>
      <c r="Z37" s="29"/>
      <c r="AA37" s="29"/>
      <c r="AB37" s="29"/>
      <c r="AC37" s="53"/>
      <c r="AD37" s="41"/>
      <c r="AE37" s="41"/>
      <c r="AF37" s="41"/>
      <c r="AG37" s="44"/>
      <c r="AH37" s="58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66"/>
      <c r="BC37" s="42"/>
      <c r="BD37" s="42"/>
      <c r="BE37" s="42"/>
      <c r="BF37" s="42"/>
      <c r="BG37" s="42"/>
      <c r="BH37" s="72"/>
      <c r="BI37" s="15"/>
      <c r="BJ37" s="15"/>
      <c r="BK37" s="15"/>
      <c r="BL37" s="15"/>
      <c r="BM37" s="15"/>
    </row>
    <row r="38" s="1" customFormat="1" spans="1:65">
      <c r="A38" s="19"/>
      <c r="B38" s="19"/>
      <c r="C38" s="19"/>
      <c r="D38" s="19"/>
      <c r="E38" s="20"/>
      <c r="F38" s="20"/>
      <c r="G38" s="20"/>
      <c r="H38" s="20"/>
      <c r="I38" s="20"/>
      <c r="J38" s="20"/>
      <c r="K38" s="26"/>
      <c r="L38" s="26"/>
      <c r="M38" s="27"/>
      <c r="N38" s="28"/>
      <c r="O38" s="28"/>
      <c r="P38" s="27"/>
      <c r="Q38" s="45"/>
      <c r="R38" s="19"/>
      <c r="S38" s="19"/>
      <c r="T38" s="19"/>
      <c r="U38" s="19"/>
      <c r="V38" s="29"/>
      <c r="W38" s="29"/>
      <c r="X38" s="29"/>
      <c r="Y38" s="29"/>
      <c r="Z38" s="29"/>
      <c r="AA38" s="29"/>
      <c r="AB38" s="29"/>
      <c r="AC38" s="53"/>
      <c r="AD38" s="41"/>
      <c r="AE38" s="41"/>
      <c r="AF38" s="41"/>
      <c r="AG38" s="44"/>
      <c r="AH38" s="58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66"/>
      <c r="BC38" s="42"/>
      <c r="BD38" s="42"/>
      <c r="BE38" s="42"/>
      <c r="BF38" s="42"/>
      <c r="BG38" s="42"/>
      <c r="BH38" s="72"/>
      <c r="BI38" s="15"/>
      <c r="BJ38" s="15"/>
      <c r="BK38" s="15"/>
      <c r="BL38" s="15"/>
      <c r="BM38" s="15"/>
    </row>
    <row r="39" s="1" customFormat="1" spans="1:65">
      <c r="A39" s="19"/>
      <c r="B39" s="19"/>
      <c r="C39" s="19"/>
      <c r="D39" s="19"/>
      <c r="E39" s="20"/>
      <c r="F39" s="20"/>
      <c r="G39" s="20"/>
      <c r="H39" s="20"/>
      <c r="I39" s="20"/>
      <c r="J39" s="20"/>
      <c r="K39" s="26"/>
      <c r="L39" s="26"/>
      <c r="M39" s="27"/>
      <c r="N39" s="28"/>
      <c r="O39" s="28"/>
      <c r="P39" s="27"/>
      <c r="Q39" s="45"/>
      <c r="R39" s="19"/>
      <c r="S39" s="19"/>
      <c r="T39" s="19"/>
      <c r="U39" s="19"/>
      <c r="V39" s="29"/>
      <c r="W39" s="29"/>
      <c r="X39" s="29"/>
      <c r="Y39" s="29"/>
      <c r="Z39" s="29"/>
      <c r="AA39" s="29"/>
      <c r="AB39" s="29"/>
      <c r="AC39" s="53"/>
      <c r="AD39" s="41"/>
      <c r="AE39" s="41"/>
      <c r="AF39" s="41"/>
      <c r="AG39" s="44"/>
      <c r="AH39" s="58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66"/>
      <c r="BC39" s="42"/>
      <c r="BD39" s="42"/>
      <c r="BE39" s="42"/>
      <c r="BF39" s="42"/>
      <c r="BG39" s="42"/>
      <c r="BH39" s="72"/>
      <c r="BI39" s="15"/>
      <c r="BJ39" s="15"/>
      <c r="BK39" s="15"/>
      <c r="BL39" s="15"/>
      <c r="BM39" s="15"/>
    </row>
    <row r="40" s="5" customFormat="1" spans="1:65">
      <c r="A40" s="19"/>
      <c r="B40" s="19"/>
      <c r="C40" s="19"/>
      <c r="D40" s="19"/>
      <c r="E40" s="20"/>
      <c r="F40" s="20"/>
      <c r="G40" s="20"/>
      <c r="H40" s="20"/>
      <c r="I40" s="20"/>
      <c r="J40" s="20"/>
      <c r="K40" s="28"/>
      <c r="L40" s="26"/>
      <c r="M40" s="27"/>
      <c r="N40" s="28"/>
      <c r="O40" s="28"/>
      <c r="P40" s="27"/>
      <c r="Q40" s="41"/>
      <c r="R40" s="19"/>
      <c r="S40" s="19"/>
      <c r="T40" s="19"/>
      <c r="U40" s="19"/>
      <c r="V40" s="29"/>
      <c r="W40" s="29"/>
      <c r="X40" s="29"/>
      <c r="Y40" s="29"/>
      <c r="Z40" s="29"/>
      <c r="AA40" s="29"/>
      <c r="AB40" s="29"/>
      <c r="AC40" s="53"/>
      <c r="AD40" s="41"/>
      <c r="AE40" s="41"/>
      <c r="AF40" s="41"/>
      <c r="AG40" s="44"/>
      <c r="AH40" s="58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66"/>
      <c r="BC40" s="42"/>
      <c r="BD40" s="42"/>
      <c r="BE40" s="42"/>
      <c r="BF40" s="42"/>
      <c r="BG40" s="42"/>
      <c r="BH40" s="72"/>
      <c r="BI40" s="15"/>
      <c r="BJ40" s="15"/>
      <c r="BK40" s="15"/>
      <c r="BL40" s="15"/>
      <c r="BM40" s="15"/>
    </row>
    <row r="41" s="3" customFormat="1" spans="1:60">
      <c r="A41" s="19"/>
      <c r="B41" s="19"/>
      <c r="C41" s="19"/>
      <c r="D41" s="19"/>
      <c r="E41" s="20"/>
      <c r="F41" s="20"/>
      <c r="G41" s="20"/>
      <c r="H41" s="20"/>
      <c r="I41" s="20"/>
      <c r="J41" s="20"/>
      <c r="K41" s="30"/>
      <c r="L41" s="30"/>
      <c r="M41" s="27"/>
      <c r="N41" s="28"/>
      <c r="O41" s="28"/>
      <c r="P41" s="27"/>
      <c r="Q41" s="41"/>
      <c r="R41" s="19"/>
      <c r="S41" s="19"/>
      <c r="T41" s="19"/>
      <c r="U41" s="19"/>
      <c r="V41" s="47"/>
      <c r="W41" s="42"/>
      <c r="X41" s="42"/>
      <c r="Y41" s="42"/>
      <c r="Z41" s="42"/>
      <c r="AA41" s="42"/>
      <c r="AB41" s="42"/>
      <c r="AC41" s="53"/>
      <c r="AD41" s="41"/>
      <c r="AE41" s="41"/>
      <c r="AF41" s="41"/>
      <c r="AG41" s="41"/>
      <c r="AH41" s="58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66"/>
      <c r="BC41" s="42"/>
      <c r="BD41" s="42"/>
      <c r="BE41" s="42"/>
      <c r="BF41" s="42"/>
      <c r="BG41" s="42"/>
      <c r="BH41" s="75"/>
    </row>
    <row r="42" s="6" customFormat="1" spans="1:65">
      <c r="A42" s="19"/>
      <c r="B42" s="19"/>
      <c r="C42" s="19"/>
      <c r="D42" s="19"/>
      <c r="E42" s="20"/>
      <c r="F42" s="20"/>
      <c r="G42" s="20"/>
      <c r="H42" s="20"/>
      <c r="I42" s="20"/>
      <c r="J42" s="20"/>
      <c r="K42" s="32"/>
      <c r="L42" s="30"/>
      <c r="M42" s="28"/>
      <c r="N42" s="28"/>
      <c r="O42" s="28"/>
      <c r="P42" s="27"/>
      <c r="Q42" s="44"/>
      <c r="R42" s="19"/>
      <c r="S42" s="19"/>
      <c r="T42" s="19"/>
      <c r="U42" s="19"/>
      <c r="V42" s="29"/>
      <c r="W42" s="29"/>
      <c r="X42" s="29"/>
      <c r="Y42" s="29"/>
      <c r="Z42" s="29"/>
      <c r="AA42" s="29"/>
      <c r="AB42" s="29"/>
      <c r="AC42" s="53"/>
      <c r="AD42" s="41"/>
      <c r="AE42" s="41"/>
      <c r="AF42" s="41"/>
      <c r="AG42" s="44"/>
      <c r="AH42" s="58"/>
      <c r="AI42" s="42"/>
      <c r="AJ42" s="42"/>
      <c r="AK42" s="42"/>
      <c r="AL42" s="59"/>
      <c r="AM42" s="59"/>
      <c r="AN42" s="42"/>
      <c r="AO42" s="59"/>
      <c r="AP42" s="59"/>
      <c r="AQ42" s="42"/>
      <c r="AR42" s="59"/>
      <c r="AS42" s="59"/>
      <c r="AT42" s="42"/>
      <c r="AU42" s="59"/>
      <c r="AV42" s="59"/>
      <c r="AW42" s="59"/>
      <c r="AX42" s="42"/>
      <c r="AY42" s="42"/>
      <c r="AZ42" s="42"/>
      <c r="BA42" s="42"/>
      <c r="BB42" s="66"/>
      <c r="BC42" s="42"/>
      <c r="BD42" s="42"/>
      <c r="BE42" s="42"/>
      <c r="BF42" s="42"/>
      <c r="BG42" s="42"/>
      <c r="BH42" s="72"/>
      <c r="BI42" s="15"/>
      <c r="BJ42" s="15"/>
      <c r="BK42" s="15"/>
      <c r="BL42" s="15"/>
      <c r="BM42" s="15"/>
    </row>
    <row r="43" s="1" customFormat="1" spans="1:65">
      <c r="A43" s="19"/>
      <c r="B43" s="19"/>
      <c r="C43" s="19"/>
      <c r="D43" s="19"/>
      <c r="E43" s="20"/>
      <c r="F43" s="20"/>
      <c r="G43" s="20"/>
      <c r="H43" s="20"/>
      <c r="I43" s="20"/>
      <c r="J43" s="20"/>
      <c r="K43" s="28"/>
      <c r="L43" s="28"/>
      <c r="M43" s="27"/>
      <c r="N43" s="28"/>
      <c r="O43" s="28"/>
      <c r="P43" s="27"/>
      <c r="Q43" s="41"/>
      <c r="R43" s="19"/>
      <c r="S43" s="19"/>
      <c r="T43" s="19"/>
      <c r="U43" s="19"/>
      <c r="V43" s="29"/>
      <c r="W43" s="29"/>
      <c r="X43" s="29"/>
      <c r="Y43" s="29"/>
      <c r="Z43" s="29"/>
      <c r="AA43" s="29"/>
      <c r="AB43" s="42"/>
      <c r="AC43" s="53"/>
      <c r="AD43" s="41"/>
      <c r="AE43" s="41"/>
      <c r="AF43" s="41"/>
      <c r="AG43" s="44"/>
      <c r="AH43" s="58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66"/>
      <c r="BC43" s="42"/>
      <c r="BD43" s="42"/>
      <c r="BE43" s="42"/>
      <c r="BF43" s="42"/>
      <c r="BG43" s="42"/>
      <c r="BH43" s="72"/>
      <c r="BI43" s="15"/>
      <c r="BJ43" s="15"/>
      <c r="BK43" s="15"/>
      <c r="BL43" s="15"/>
      <c r="BM43" s="15"/>
    </row>
    <row r="44" s="1" customFormat="1" spans="1:65">
      <c r="A44" s="19"/>
      <c r="B44" s="19"/>
      <c r="C44" s="19"/>
      <c r="D44" s="19"/>
      <c r="E44" s="20"/>
      <c r="F44" s="20"/>
      <c r="G44" s="20"/>
      <c r="H44" s="20"/>
      <c r="I44" s="20"/>
      <c r="J44" s="20"/>
      <c r="K44" s="28"/>
      <c r="L44" s="28"/>
      <c r="M44" s="27"/>
      <c r="N44" s="28"/>
      <c r="O44" s="28"/>
      <c r="P44" s="27"/>
      <c r="Q44" s="41"/>
      <c r="R44" s="19"/>
      <c r="S44" s="19"/>
      <c r="T44" s="19"/>
      <c r="U44" s="19"/>
      <c r="V44" s="29"/>
      <c r="W44" s="29"/>
      <c r="X44" s="29"/>
      <c r="Y44" s="29"/>
      <c r="Z44" s="29"/>
      <c r="AA44" s="29"/>
      <c r="AB44" s="29"/>
      <c r="AC44" s="53"/>
      <c r="AD44" s="41"/>
      <c r="AE44" s="41"/>
      <c r="AF44" s="41"/>
      <c r="AG44" s="44"/>
      <c r="AH44" s="58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66"/>
      <c r="BC44" s="42"/>
      <c r="BD44" s="42"/>
      <c r="BE44" s="42"/>
      <c r="BF44" s="42"/>
      <c r="BG44" s="42"/>
      <c r="BH44" s="72"/>
      <c r="BI44" s="15"/>
      <c r="BJ44" s="15"/>
      <c r="BK44" s="15"/>
      <c r="BL44" s="15"/>
      <c r="BM44" s="15"/>
    </row>
    <row r="45" s="1" customFormat="1" spans="1:65">
      <c r="A45" s="19"/>
      <c r="B45" s="19"/>
      <c r="C45" s="19"/>
      <c r="D45" s="19"/>
      <c r="E45" s="20"/>
      <c r="F45" s="20"/>
      <c r="G45" s="20"/>
      <c r="H45" s="20"/>
      <c r="I45" s="20"/>
      <c r="J45" s="20"/>
      <c r="K45" s="28"/>
      <c r="L45" s="27"/>
      <c r="M45" s="28"/>
      <c r="N45" s="28"/>
      <c r="O45" s="28"/>
      <c r="P45" s="27"/>
      <c r="Q45" s="41"/>
      <c r="R45" s="19"/>
      <c r="S45" s="19"/>
      <c r="T45" s="19"/>
      <c r="U45" s="19"/>
      <c r="V45" s="29"/>
      <c r="W45" s="29"/>
      <c r="X45" s="29"/>
      <c r="Y45" s="29"/>
      <c r="Z45" s="29"/>
      <c r="AA45" s="29"/>
      <c r="AB45" s="29"/>
      <c r="AC45" s="53"/>
      <c r="AD45" s="41"/>
      <c r="AE45" s="41"/>
      <c r="AF45" s="41"/>
      <c r="AG45" s="44"/>
      <c r="AH45" s="58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66"/>
      <c r="BC45" s="42"/>
      <c r="BD45" s="42"/>
      <c r="BE45" s="42"/>
      <c r="BF45" s="42"/>
      <c r="BG45" s="42"/>
      <c r="BH45" s="72"/>
      <c r="BI45" s="15"/>
      <c r="BJ45" s="15"/>
      <c r="BK45" s="15"/>
      <c r="BL45" s="15"/>
      <c r="BM45" s="15"/>
    </row>
    <row r="46" s="1" customFormat="1" spans="1:65">
      <c r="A46" s="19"/>
      <c r="B46" s="19"/>
      <c r="C46" s="19"/>
      <c r="D46" s="19"/>
      <c r="E46" s="20"/>
      <c r="F46" s="20"/>
      <c r="G46" s="20"/>
      <c r="H46" s="20"/>
      <c r="I46" s="20"/>
      <c r="J46" s="20"/>
      <c r="K46" s="26"/>
      <c r="L46" s="26"/>
      <c r="M46" s="27"/>
      <c r="N46" s="28"/>
      <c r="O46" s="28"/>
      <c r="P46" s="27"/>
      <c r="Q46" s="41"/>
      <c r="R46" s="19"/>
      <c r="S46" s="19"/>
      <c r="T46" s="19"/>
      <c r="U46" s="19"/>
      <c r="V46" s="29"/>
      <c r="W46" s="29"/>
      <c r="X46" s="29"/>
      <c r="Y46" s="29"/>
      <c r="Z46" s="29"/>
      <c r="AA46" s="29"/>
      <c r="AB46" s="29"/>
      <c r="AC46" s="53"/>
      <c r="AD46" s="41"/>
      <c r="AE46" s="41"/>
      <c r="AF46" s="41"/>
      <c r="AG46" s="44"/>
      <c r="AH46" s="58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66"/>
      <c r="BC46" s="42"/>
      <c r="BD46" s="42"/>
      <c r="BE46" s="42"/>
      <c r="BF46" s="42"/>
      <c r="BG46" s="42"/>
      <c r="BH46" s="72"/>
      <c r="BI46" s="15"/>
      <c r="BJ46" s="15"/>
      <c r="BK46" s="15"/>
      <c r="BL46" s="15"/>
      <c r="BM46" s="15"/>
    </row>
    <row r="47" s="1" customFormat="1" spans="1:65">
      <c r="A47" s="19"/>
      <c r="B47" s="19"/>
      <c r="C47" s="19"/>
      <c r="D47" s="19"/>
      <c r="E47" s="20"/>
      <c r="F47" s="20"/>
      <c r="G47" s="20"/>
      <c r="H47" s="20"/>
      <c r="I47" s="20"/>
      <c r="J47" s="20"/>
      <c r="K47" s="28"/>
      <c r="L47" s="28"/>
      <c r="M47" s="27"/>
      <c r="N47" s="28"/>
      <c r="O47" s="28"/>
      <c r="P47" s="27"/>
      <c r="Q47" s="41"/>
      <c r="R47" s="19"/>
      <c r="S47" s="19"/>
      <c r="T47" s="19"/>
      <c r="U47" s="19"/>
      <c r="V47" s="29"/>
      <c r="W47" s="29"/>
      <c r="X47" s="29"/>
      <c r="Y47" s="29"/>
      <c r="Z47" s="29"/>
      <c r="AA47" s="29"/>
      <c r="AB47" s="29"/>
      <c r="AC47" s="53"/>
      <c r="AD47" s="41"/>
      <c r="AE47" s="41"/>
      <c r="AF47" s="41"/>
      <c r="AG47" s="44"/>
      <c r="AH47" s="58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66"/>
      <c r="BC47" s="42"/>
      <c r="BD47" s="42"/>
      <c r="BE47" s="42"/>
      <c r="BF47" s="42"/>
      <c r="BG47" s="42"/>
      <c r="BH47" s="72"/>
      <c r="BI47" s="15"/>
      <c r="BJ47" s="15"/>
      <c r="BK47" s="15"/>
      <c r="BL47" s="15"/>
      <c r="BM47" s="15"/>
    </row>
    <row r="48" s="1" customFormat="1" spans="1:65">
      <c r="A48" s="19"/>
      <c r="B48" s="21"/>
      <c r="C48" s="19"/>
      <c r="D48" s="19"/>
      <c r="E48" s="20"/>
      <c r="F48" s="20"/>
      <c r="G48" s="20"/>
      <c r="H48" s="20"/>
      <c r="I48" s="20"/>
      <c r="J48" s="20"/>
      <c r="K48" s="33"/>
      <c r="L48" s="28"/>
      <c r="M48" s="27"/>
      <c r="N48" s="28"/>
      <c r="O48" s="28"/>
      <c r="P48" s="27"/>
      <c r="Q48" s="41"/>
      <c r="R48" s="19"/>
      <c r="S48" s="19"/>
      <c r="T48" s="19"/>
      <c r="U48" s="19"/>
      <c r="V48" s="29"/>
      <c r="W48" s="29"/>
      <c r="X48" s="29"/>
      <c r="Y48" s="29"/>
      <c r="Z48" s="29"/>
      <c r="AA48" s="29"/>
      <c r="AB48" s="29"/>
      <c r="AC48" s="53"/>
      <c r="AD48" s="41"/>
      <c r="AE48" s="41"/>
      <c r="AF48" s="41"/>
      <c r="AG48" s="44"/>
      <c r="AH48" s="58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66"/>
      <c r="BC48" s="42"/>
      <c r="BD48" s="42"/>
      <c r="BE48" s="42"/>
      <c r="BF48" s="42"/>
      <c r="BG48" s="42"/>
      <c r="BH48" s="72"/>
      <c r="BI48" s="15"/>
      <c r="BJ48" s="15"/>
      <c r="BK48" s="15"/>
      <c r="BL48" s="15"/>
      <c r="BM48" s="15"/>
    </row>
    <row r="49" s="1" customFormat="1" spans="1:65">
      <c r="A49" s="19"/>
      <c r="B49" s="21"/>
      <c r="C49" s="19"/>
      <c r="D49" s="19"/>
      <c r="E49" s="20"/>
      <c r="F49" s="20"/>
      <c r="G49" s="20"/>
      <c r="H49" s="20"/>
      <c r="I49" s="20"/>
      <c r="J49" s="20"/>
      <c r="K49" s="33"/>
      <c r="L49" s="28"/>
      <c r="M49" s="27"/>
      <c r="N49" s="28"/>
      <c r="O49" s="28"/>
      <c r="P49" s="27"/>
      <c r="Q49" s="41"/>
      <c r="R49" s="19"/>
      <c r="S49" s="19"/>
      <c r="T49" s="19"/>
      <c r="U49" s="19"/>
      <c r="V49" s="29"/>
      <c r="W49" s="29"/>
      <c r="X49" s="29"/>
      <c r="Y49" s="29"/>
      <c r="Z49" s="29"/>
      <c r="AA49" s="29"/>
      <c r="AB49" s="29"/>
      <c r="AC49" s="53"/>
      <c r="AD49" s="41"/>
      <c r="AE49" s="41"/>
      <c r="AF49" s="41"/>
      <c r="AG49" s="44"/>
      <c r="AH49" s="58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66"/>
      <c r="BC49" s="42"/>
      <c r="BD49" s="42"/>
      <c r="BE49" s="42"/>
      <c r="BF49" s="42"/>
      <c r="BG49" s="42"/>
      <c r="BH49" s="72"/>
      <c r="BI49" s="15"/>
      <c r="BJ49" s="15"/>
      <c r="BK49" s="15"/>
      <c r="BL49" s="15"/>
      <c r="BM49" s="15"/>
    </row>
    <row r="50" s="1" customFormat="1" spans="1:65">
      <c r="A50" s="19"/>
      <c r="B50" s="21"/>
      <c r="C50" s="19"/>
      <c r="D50" s="19"/>
      <c r="E50" s="20"/>
      <c r="F50" s="20"/>
      <c r="G50" s="20"/>
      <c r="H50" s="20"/>
      <c r="I50" s="20"/>
      <c r="J50" s="20"/>
      <c r="K50" s="33"/>
      <c r="L50" s="28"/>
      <c r="M50" s="27"/>
      <c r="N50" s="28"/>
      <c r="O50" s="28"/>
      <c r="P50" s="27"/>
      <c r="Q50" s="41"/>
      <c r="R50" s="19"/>
      <c r="S50" s="19"/>
      <c r="T50" s="19"/>
      <c r="U50" s="19"/>
      <c r="V50" s="29"/>
      <c r="W50" s="29"/>
      <c r="X50" s="29"/>
      <c r="Y50" s="29"/>
      <c r="Z50" s="29"/>
      <c r="AA50" s="29"/>
      <c r="AB50" s="29"/>
      <c r="AC50" s="53"/>
      <c r="AD50" s="41"/>
      <c r="AE50" s="41"/>
      <c r="AF50" s="41"/>
      <c r="AG50" s="44"/>
      <c r="AH50" s="58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66"/>
      <c r="BC50" s="42"/>
      <c r="BD50" s="42"/>
      <c r="BE50" s="42"/>
      <c r="BF50" s="42"/>
      <c r="BG50" s="42"/>
      <c r="BH50" s="72"/>
      <c r="BI50" s="15"/>
      <c r="BJ50" s="15"/>
      <c r="BK50" s="15"/>
      <c r="BL50" s="15"/>
      <c r="BM50" s="15"/>
    </row>
    <row r="51" s="1" customFormat="1" spans="1:65">
      <c r="A51" s="19"/>
      <c r="B51" s="21"/>
      <c r="C51" s="19"/>
      <c r="D51" s="19"/>
      <c r="E51" s="20"/>
      <c r="F51" s="20"/>
      <c r="G51" s="20"/>
      <c r="H51" s="20"/>
      <c r="I51" s="20"/>
      <c r="J51" s="20"/>
      <c r="K51" s="33"/>
      <c r="L51" s="28"/>
      <c r="M51" s="27"/>
      <c r="N51" s="28"/>
      <c r="O51" s="28"/>
      <c r="P51" s="27"/>
      <c r="Q51" s="41"/>
      <c r="R51" s="19"/>
      <c r="S51" s="19"/>
      <c r="T51" s="19"/>
      <c r="U51" s="19"/>
      <c r="V51" s="29"/>
      <c r="W51" s="29"/>
      <c r="X51" s="29"/>
      <c r="Y51" s="29"/>
      <c r="Z51" s="29"/>
      <c r="AA51" s="29"/>
      <c r="AB51" s="29"/>
      <c r="AC51" s="53"/>
      <c r="AD51" s="41"/>
      <c r="AE51" s="41"/>
      <c r="AF51" s="41"/>
      <c r="AG51" s="44"/>
      <c r="AH51" s="58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66"/>
      <c r="BC51" s="42"/>
      <c r="BD51" s="42"/>
      <c r="BE51" s="42"/>
      <c r="BF51" s="42"/>
      <c r="BG51" s="42"/>
      <c r="BH51" s="72"/>
      <c r="BI51" s="15"/>
      <c r="BJ51" s="15"/>
      <c r="BK51" s="15"/>
      <c r="BL51" s="15"/>
      <c r="BM51" s="15"/>
    </row>
    <row r="52" s="1" customFormat="1" spans="1:65">
      <c r="A52" s="19"/>
      <c r="B52" s="21"/>
      <c r="C52" s="19"/>
      <c r="D52" s="19"/>
      <c r="E52" s="20"/>
      <c r="F52" s="20"/>
      <c r="G52" s="20"/>
      <c r="H52" s="20"/>
      <c r="I52" s="20"/>
      <c r="J52" s="20"/>
      <c r="K52" s="33"/>
      <c r="L52" s="33"/>
      <c r="M52" s="27"/>
      <c r="N52" s="28"/>
      <c r="O52" s="28"/>
      <c r="P52" s="27"/>
      <c r="Q52" s="41"/>
      <c r="R52" s="19"/>
      <c r="S52" s="19"/>
      <c r="T52" s="19"/>
      <c r="U52" s="19"/>
      <c r="V52" s="29"/>
      <c r="W52" s="29"/>
      <c r="X52" s="29"/>
      <c r="Y52" s="29"/>
      <c r="Z52" s="29"/>
      <c r="AA52" s="29"/>
      <c r="AB52" s="29"/>
      <c r="AC52" s="53"/>
      <c r="AD52" s="41"/>
      <c r="AE52" s="41"/>
      <c r="AF52" s="41"/>
      <c r="AG52" s="44"/>
      <c r="AH52" s="58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66"/>
      <c r="BC52" s="42"/>
      <c r="BD52" s="42"/>
      <c r="BE52" s="42"/>
      <c r="BF52" s="42"/>
      <c r="BG52" s="42"/>
      <c r="BH52" s="72"/>
      <c r="BI52" s="15"/>
      <c r="BJ52" s="15"/>
      <c r="BK52" s="15"/>
      <c r="BL52" s="15"/>
      <c r="BM52" s="15"/>
    </row>
    <row r="53" s="1" customFormat="1" spans="1:65">
      <c r="A53" s="19"/>
      <c r="B53" s="19"/>
      <c r="C53" s="19"/>
      <c r="D53" s="19"/>
      <c r="E53" s="20"/>
      <c r="F53" s="20"/>
      <c r="G53" s="20"/>
      <c r="H53" s="20"/>
      <c r="I53" s="20"/>
      <c r="J53" s="20"/>
      <c r="K53" s="34"/>
      <c r="L53" s="35"/>
      <c r="M53" s="27"/>
      <c r="N53" s="28"/>
      <c r="O53" s="28"/>
      <c r="P53" s="27"/>
      <c r="Q53" s="41"/>
      <c r="R53" s="19"/>
      <c r="S53" s="19"/>
      <c r="T53" s="19"/>
      <c r="U53" s="19"/>
      <c r="V53" s="29"/>
      <c r="W53" s="29"/>
      <c r="X53" s="29"/>
      <c r="Y53" s="29"/>
      <c r="Z53" s="29"/>
      <c r="AA53" s="29"/>
      <c r="AB53" s="29"/>
      <c r="AC53" s="53"/>
      <c r="AD53" s="41"/>
      <c r="AE53" s="41"/>
      <c r="AF53" s="41"/>
      <c r="AG53" s="44"/>
      <c r="AH53" s="58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66"/>
      <c r="BC53" s="42"/>
      <c r="BD53" s="42"/>
      <c r="BE53" s="42"/>
      <c r="BF53" s="42"/>
      <c r="BG53" s="42"/>
      <c r="BH53" s="72"/>
      <c r="BI53" s="15"/>
      <c r="BJ53" s="15"/>
      <c r="BK53" s="15"/>
      <c r="BL53" s="15"/>
      <c r="BM53" s="15"/>
    </row>
    <row r="54" s="1" customFormat="1" spans="1:65">
      <c r="A54" s="19"/>
      <c r="B54" s="19"/>
      <c r="C54" s="19"/>
      <c r="D54" s="19"/>
      <c r="E54" s="20"/>
      <c r="F54" s="20"/>
      <c r="G54" s="20"/>
      <c r="H54" s="20"/>
      <c r="I54" s="20"/>
      <c r="J54" s="20"/>
      <c r="K54" s="28"/>
      <c r="L54" s="27"/>
      <c r="M54" s="27"/>
      <c r="N54" s="28"/>
      <c r="O54" s="28"/>
      <c r="P54" s="27"/>
      <c r="Q54" s="41"/>
      <c r="R54" s="19"/>
      <c r="S54" s="19"/>
      <c r="T54" s="19"/>
      <c r="U54" s="19"/>
      <c r="V54" s="29"/>
      <c r="W54" s="29"/>
      <c r="X54" s="29"/>
      <c r="Y54" s="29"/>
      <c r="Z54" s="29"/>
      <c r="AA54" s="29"/>
      <c r="AB54" s="29"/>
      <c r="AC54" s="53"/>
      <c r="AD54" s="41"/>
      <c r="AE54" s="41"/>
      <c r="AF54" s="41"/>
      <c r="AG54" s="44"/>
      <c r="AH54" s="58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66"/>
      <c r="BC54" s="42"/>
      <c r="BD54" s="42"/>
      <c r="BE54" s="42"/>
      <c r="BF54" s="42"/>
      <c r="BG54" s="42"/>
      <c r="BH54" s="72"/>
      <c r="BI54" s="15"/>
      <c r="BJ54" s="15"/>
      <c r="BK54" s="15"/>
      <c r="BL54" s="15"/>
      <c r="BM54" s="15"/>
    </row>
    <row r="55" s="1" customFormat="1" spans="1:65">
      <c r="A55" s="19"/>
      <c r="B55" s="19"/>
      <c r="C55" s="19"/>
      <c r="D55" s="19"/>
      <c r="E55" s="20"/>
      <c r="F55" s="20"/>
      <c r="G55" s="20"/>
      <c r="H55" s="20"/>
      <c r="I55" s="20"/>
      <c r="J55" s="20"/>
      <c r="K55" s="28"/>
      <c r="L55" s="27"/>
      <c r="M55" s="27"/>
      <c r="N55" s="28"/>
      <c r="O55" s="28"/>
      <c r="P55" s="27"/>
      <c r="Q55" s="41"/>
      <c r="R55" s="19"/>
      <c r="S55" s="19"/>
      <c r="T55" s="19"/>
      <c r="U55" s="19"/>
      <c r="V55" s="29"/>
      <c r="W55" s="29"/>
      <c r="X55" s="29"/>
      <c r="Y55" s="29"/>
      <c r="Z55" s="29"/>
      <c r="AA55" s="29"/>
      <c r="AB55" s="29"/>
      <c r="AC55" s="53"/>
      <c r="AD55" s="41"/>
      <c r="AE55" s="41"/>
      <c r="AF55" s="41"/>
      <c r="AG55" s="44"/>
      <c r="AH55" s="58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66"/>
      <c r="BC55" s="42"/>
      <c r="BD55" s="42"/>
      <c r="BE55" s="42"/>
      <c r="BF55" s="42"/>
      <c r="BG55" s="42"/>
      <c r="BH55" s="72"/>
      <c r="BI55" s="15"/>
      <c r="BJ55" s="15"/>
      <c r="BK55" s="15"/>
      <c r="BL55" s="15"/>
      <c r="BM55" s="15"/>
    </row>
    <row r="56" s="1" customFormat="1" spans="1:65">
      <c r="A56" s="19"/>
      <c r="B56" s="19"/>
      <c r="C56" s="19"/>
      <c r="D56" s="19"/>
      <c r="E56" s="20"/>
      <c r="F56" s="20"/>
      <c r="G56" s="20"/>
      <c r="H56" s="20"/>
      <c r="I56" s="20"/>
      <c r="J56" s="20"/>
      <c r="K56" s="28"/>
      <c r="L56" s="27"/>
      <c r="M56" s="27"/>
      <c r="N56" s="28"/>
      <c r="O56" s="28"/>
      <c r="P56" s="27"/>
      <c r="Q56" s="41"/>
      <c r="R56" s="19"/>
      <c r="S56" s="19"/>
      <c r="T56" s="19"/>
      <c r="U56" s="19"/>
      <c r="V56" s="29"/>
      <c r="W56" s="29"/>
      <c r="X56" s="29"/>
      <c r="Y56" s="29"/>
      <c r="Z56" s="29"/>
      <c r="AA56" s="29"/>
      <c r="AB56" s="29"/>
      <c r="AC56" s="53"/>
      <c r="AD56" s="41"/>
      <c r="AE56" s="41"/>
      <c r="AF56" s="41"/>
      <c r="AG56" s="44"/>
      <c r="AH56" s="58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66"/>
      <c r="BC56" s="42"/>
      <c r="BD56" s="42"/>
      <c r="BE56" s="42"/>
      <c r="BF56" s="42"/>
      <c r="BG56" s="42"/>
      <c r="BH56" s="72"/>
      <c r="BI56" s="15"/>
      <c r="BJ56" s="15"/>
      <c r="BK56" s="15"/>
      <c r="BL56" s="15"/>
      <c r="BM56" s="15"/>
    </row>
    <row r="57" s="1" customFormat="1" spans="1:65">
      <c r="A57" s="19"/>
      <c r="B57" s="19"/>
      <c r="C57" s="19"/>
      <c r="D57" s="19"/>
      <c r="E57" s="20"/>
      <c r="F57" s="20"/>
      <c r="G57" s="20"/>
      <c r="H57" s="20"/>
      <c r="I57" s="20"/>
      <c r="J57" s="20"/>
      <c r="K57" s="28"/>
      <c r="L57" s="27"/>
      <c r="M57" s="28"/>
      <c r="N57" s="28"/>
      <c r="O57" s="28"/>
      <c r="P57" s="27"/>
      <c r="Q57" s="41"/>
      <c r="R57" s="19"/>
      <c r="S57" s="19"/>
      <c r="T57" s="19"/>
      <c r="U57" s="19"/>
      <c r="V57" s="29"/>
      <c r="W57" s="29"/>
      <c r="X57" s="29"/>
      <c r="Y57" s="29"/>
      <c r="Z57" s="29"/>
      <c r="AA57" s="29"/>
      <c r="AB57" s="29"/>
      <c r="AC57" s="53"/>
      <c r="AD57" s="41"/>
      <c r="AE57" s="41"/>
      <c r="AF57" s="41"/>
      <c r="AG57" s="44"/>
      <c r="AH57" s="58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66"/>
      <c r="BC57" s="42"/>
      <c r="BD57" s="42"/>
      <c r="BE57" s="42"/>
      <c r="BF57" s="42"/>
      <c r="BG57" s="42"/>
      <c r="BH57" s="72"/>
      <c r="BI57" s="15"/>
      <c r="BJ57" s="15"/>
      <c r="BK57" s="15"/>
      <c r="BL57" s="15"/>
      <c r="BM57" s="15"/>
    </row>
    <row r="58" s="1" customFormat="1" spans="1:65">
      <c r="A58" s="19"/>
      <c r="B58" s="19"/>
      <c r="C58" s="19"/>
      <c r="D58" s="19"/>
      <c r="E58" s="20"/>
      <c r="F58" s="20"/>
      <c r="G58" s="20"/>
      <c r="H58" s="20"/>
      <c r="I58" s="20"/>
      <c r="J58" s="20"/>
      <c r="K58" s="28"/>
      <c r="L58" s="27"/>
      <c r="M58" s="28"/>
      <c r="N58" s="28"/>
      <c r="O58" s="28"/>
      <c r="P58" s="27"/>
      <c r="Q58" s="41"/>
      <c r="R58" s="19"/>
      <c r="S58" s="19"/>
      <c r="T58" s="19"/>
      <c r="U58" s="19"/>
      <c r="V58" s="29"/>
      <c r="W58" s="29"/>
      <c r="X58" s="29"/>
      <c r="Y58" s="29"/>
      <c r="Z58" s="29"/>
      <c r="AA58" s="29"/>
      <c r="AB58" s="29"/>
      <c r="AC58" s="53"/>
      <c r="AD58" s="41"/>
      <c r="AE58" s="41"/>
      <c r="AF58" s="41"/>
      <c r="AG58" s="44"/>
      <c r="AH58" s="58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66"/>
      <c r="BC58" s="42"/>
      <c r="BD58" s="42"/>
      <c r="BE58" s="42"/>
      <c r="BF58" s="42"/>
      <c r="BG58" s="42"/>
      <c r="BH58" s="72"/>
      <c r="BI58" s="15"/>
      <c r="BJ58" s="15"/>
      <c r="BK58" s="15"/>
      <c r="BL58" s="15"/>
      <c r="BM58" s="15"/>
    </row>
    <row r="59" s="1" customFormat="1" spans="1:65">
      <c r="A59" s="19"/>
      <c r="B59" s="19"/>
      <c r="C59" s="19"/>
      <c r="D59" s="19"/>
      <c r="E59" s="20"/>
      <c r="F59" s="20"/>
      <c r="G59" s="20"/>
      <c r="H59" s="20"/>
      <c r="I59" s="20"/>
      <c r="J59" s="20"/>
      <c r="K59" s="28"/>
      <c r="L59" s="27"/>
      <c r="M59" s="27"/>
      <c r="N59" s="28"/>
      <c r="O59" s="28"/>
      <c r="P59" s="27"/>
      <c r="Q59" s="41"/>
      <c r="R59" s="19"/>
      <c r="S59" s="19"/>
      <c r="T59" s="19"/>
      <c r="U59" s="19"/>
      <c r="V59" s="29"/>
      <c r="W59" s="29"/>
      <c r="X59" s="29"/>
      <c r="Y59" s="29"/>
      <c r="Z59" s="29"/>
      <c r="AA59" s="29"/>
      <c r="AB59" s="29"/>
      <c r="AC59" s="53"/>
      <c r="AD59" s="41"/>
      <c r="AE59" s="41"/>
      <c r="AF59" s="41"/>
      <c r="AG59" s="44"/>
      <c r="AH59" s="58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66"/>
      <c r="BC59" s="42"/>
      <c r="BD59" s="42"/>
      <c r="BE59" s="42"/>
      <c r="BF59" s="42"/>
      <c r="BG59" s="42"/>
      <c r="BH59" s="72"/>
      <c r="BI59" s="15"/>
      <c r="BJ59" s="15"/>
      <c r="BK59" s="15"/>
      <c r="BL59" s="15"/>
      <c r="BM59" s="15"/>
    </row>
    <row r="60" s="1" customFormat="1" spans="1:65">
      <c r="A60" s="19"/>
      <c r="B60" s="19"/>
      <c r="C60" s="19"/>
      <c r="D60" s="19"/>
      <c r="E60" s="20"/>
      <c r="F60" s="20"/>
      <c r="G60" s="20"/>
      <c r="H60" s="20"/>
      <c r="I60" s="20"/>
      <c r="J60" s="20"/>
      <c r="K60" s="28"/>
      <c r="L60" s="27"/>
      <c r="M60" s="27"/>
      <c r="N60" s="28"/>
      <c r="O60" s="28"/>
      <c r="P60" s="27"/>
      <c r="Q60" s="41"/>
      <c r="R60" s="19"/>
      <c r="S60" s="19"/>
      <c r="T60" s="19"/>
      <c r="U60" s="19"/>
      <c r="V60" s="29"/>
      <c r="W60" s="29"/>
      <c r="X60" s="29"/>
      <c r="Y60" s="29"/>
      <c r="Z60" s="29"/>
      <c r="AA60" s="29"/>
      <c r="AB60" s="29"/>
      <c r="AC60" s="53"/>
      <c r="AD60" s="41"/>
      <c r="AE60" s="41"/>
      <c r="AF60" s="41"/>
      <c r="AG60" s="44"/>
      <c r="AH60" s="58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66"/>
      <c r="BC60" s="42"/>
      <c r="BD60" s="42"/>
      <c r="BE60" s="42"/>
      <c r="BF60" s="42"/>
      <c r="BG60" s="42"/>
      <c r="BH60" s="72"/>
      <c r="BI60" s="15"/>
      <c r="BJ60" s="15"/>
      <c r="BK60" s="15"/>
      <c r="BL60" s="15"/>
      <c r="BM60" s="15"/>
    </row>
    <row r="61" s="1" customFormat="1" spans="1:65">
      <c r="A61" s="19"/>
      <c r="B61" s="19"/>
      <c r="C61" s="19"/>
      <c r="D61" s="19"/>
      <c r="E61" s="20"/>
      <c r="F61" s="20"/>
      <c r="G61" s="20"/>
      <c r="H61" s="20"/>
      <c r="I61" s="20"/>
      <c r="J61" s="20"/>
      <c r="K61" s="28"/>
      <c r="L61" s="27"/>
      <c r="M61" s="28"/>
      <c r="N61" s="28"/>
      <c r="O61" s="28"/>
      <c r="P61" s="27"/>
      <c r="Q61" s="41"/>
      <c r="R61" s="19"/>
      <c r="S61" s="19"/>
      <c r="T61" s="19"/>
      <c r="U61" s="19"/>
      <c r="V61" s="29"/>
      <c r="W61" s="29"/>
      <c r="X61" s="29"/>
      <c r="Y61" s="29"/>
      <c r="Z61" s="29"/>
      <c r="AA61" s="29"/>
      <c r="AB61" s="29"/>
      <c r="AC61" s="53"/>
      <c r="AD61" s="41"/>
      <c r="AE61" s="41"/>
      <c r="AF61" s="41"/>
      <c r="AG61" s="44"/>
      <c r="AH61" s="58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66"/>
      <c r="BC61" s="42"/>
      <c r="BD61" s="42"/>
      <c r="BE61" s="42"/>
      <c r="BF61" s="42"/>
      <c r="BG61" s="42"/>
      <c r="BH61" s="72"/>
      <c r="BI61" s="15"/>
      <c r="BJ61" s="15"/>
      <c r="BK61" s="15"/>
      <c r="BL61" s="15"/>
      <c r="BM61" s="15"/>
    </row>
    <row r="62" s="1" customFormat="1" spans="1:65">
      <c r="A62" s="19"/>
      <c r="B62" s="19"/>
      <c r="C62" s="19"/>
      <c r="D62" s="19"/>
      <c r="E62" s="20"/>
      <c r="F62" s="20"/>
      <c r="G62" s="20"/>
      <c r="H62" s="20"/>
      <c r="I62" s="20"/>
      <c r="J62" s="20"/>
      <c r="K62" s="28"/>
      <c r="L62" s="27"/>
      <c r="M62" s="27"/>
      <c r="N62" s="28"/>
      <c r="O62" s="28"/>
      <c r="P62" s="27"/>
      <c r="Q62" s="41"/>
      <c r="R62" s="19"/>
      <c r="S62" s="19"/>
      <c r="T62" s="19"/>
      <c r="U62" s="19"/>
      <c r="V62" s="29"/>
      <c r="W62" s="29"/>
      <c r="X62" s="29"/>
      <c r="Y62" s="29"/>
      <c r="Z62" s="29"/>
      <c r="AA62" s="29"/>
      <c r="AB62" s="29"/>
      <c r="AC62" s="53"/>
      <c r="AD62" s="41"/>
      <c r="AE62" s="41"/>
      <c r="AF62" s="41"/>
      <c r="AG62" s="44"/>
      <c r="AH62" s="58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66"/>
      <c r="BC62" s="42"/>
      <c r="BD62" s="42"/>
      <c r="BE62" s="42"/>
      <c r="BF62" s="42"/>
      <c r="BG62" s="42"/>
      <c r="BH62" s="72"/>
      <c r="BI62" s="15"/>
      <c r="BJ62" s="15"/>
      <c r="BK62" s="15"/>
      <c r="BL62" s="15"/>
      <c r="BM62" s="15"/>
    </row>
    <row r="63" s="1" customFormat="1" spans="1:65">
      <c r="A63" s="19"/>
      <c r="B63" s="19"/>
      <c r="C63" s="19"/>
      <c r="D63" s="19"/>
      <c r="E63" s="20"/>
      <c r="F63" s="20"/>
      <c r="G63" s="20"/>
      <c r="H63" s="20"/>
      <c r="I63" s="20"/>
      <c r="J63" s="20"/>
      <c r="K63" s="28"/>
      <c r="L63" s="27"/>
      <c r="M63" s="27"/>
      <c r="N63" s="28"/>
      <c r="O63" s="28"/>
      <c r="P63" s="27"/>
      <c r="Q63" s="41"/>
      <c r="R63" s="19"/>
      <c r="S63" s="19"/>
      <c r="T63" s="19"/>
      <c r="U63" s="19"/>
      <c r="V63" s="29"/>
      <c r="W63" s="29"/>
      <c r="X63" s="29"/>
      <c r="Y63" s="29"/>
      <c r="Z63" s="29"/>
      <c r="AA63" s="29"/>
      <c r="AB63" s="29"/>
      <c r="AC63" s="53"/>
      <c r="AD63" s="41"/>
      <c r="AE63" s="41"/>
      <c r="AF63" s="41"/>
      <c r="AG63" s="44"/>
      <c r="AH63" s="58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66"/>
      <c r="BC63" s="42"/>
      <c r="BD63" s="42"/>
      <c r="BE63" s="42"/>
      <c r="BF63" s="42"/>
      <c r="BG63" s="42"/>
      <c r="BH63" s="72"/>
      <c r="BI63" s="15"/>
      <c r="BJ63" s="15"/>
      <c r="BK63" s="15"/>
      <c r="BL63" s="15"/>
      <c r="BM63" s="15"/>
    </row>
    <row r="64" s="7" customFormat="1" ht="14.25" spans="1:65">
      <c r="A64" s="19"/>
      <c r="B64" s="19"/>
      <c r="C64" s="19"/>
      <c r="D64" s="22"/>
      <c r="E64" s="23"/>
      <c r="F64" s="23"/>
      <c r="G64" s="23"/>
      <c r="H64" s="23"/>
      <c r="I64" s="20"/>
      <c r="J64" s="20"/>
      <c r="K64" s="36"/>
      <c r="L64" s="36"/>
      <c r="M64" s="27"/>
      <c r="N64" s="28"/>
      <c r="O64" s="28"/>
      <c r="P64" s="27"/>
      <c r="Q64" s="48"/>
      <c r="R64" s="19"/>
      <c r="S64" s="19"/>
      <c r="T64" s="19"/>
      <c r="U64" s="19"/>
      <c r="V64" s="49"/>
      <c r="W64" s="49"/>
      <c r="X64" s="49"/>
      <c r="Y64" s="49"/>
      <c r="Z64" s="49"/>
      <c r="AA64" s="49"/>
      <c r="AB64" s="49"/>
      <c r="AC64" s="49"/>
      <c r="AD64" s="41"/>
      <c r="AE64" s="41"/>
      <c r="AF64" s="41"/>
      <c r="AG64" s="48"/>
      <c r="AH64" s="60"/>
      <c r="AI64" s="42"/>
      <c r="AJ64" s="42"/>
      <c r="AK64" s="42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42"/>
      <c r="AZ64" s="42"/>
      <c r="BA64" s="67"/>
      <c r="BB64" s="68"/>
      <c r="BC64" s="61"/>
      <c r="BD64" s="42"/>
      <c r="BE64" s="42"/>
      <c r="BF64" s="42"/>
      <c r="BG64" s="42"/>
      <c r="BH64" s="76"/>
      <c r="BI64" s="15"/>
      <c r="BJ64" s="15"/>
      <c r="BK64" s="15"/>
      <c r="BL64" s="15"/>
      <c r="BM64" s="15"/>
    </row>
    <row r="65" s="7" customFormat="1" ht="14.25" spans="1:65">
      <c r="A65" s="19"/>
      <c r="B65" s="19"/>
      <c r="C65" s="19"/>
      <c r="D65" s="22"/>
      <c r="E65" s="23"/>
      <c r="F65" s="23"/>
      <c r="G65" s="23"/>
      <c r="H65" s="23"/>
      <c r="I65" s="20"/>
      <c r="J65" s="20"/>
      <c r="K65" s="36"/>
      <c r="L65" s="36"/>
      <c r="M65" s="27"/>
      <c r="N65" s="28"/>
      <c r="O65" s="28"/>
      <c r="P65" s="27"/>
      <c r="Q65" s="41"/>
      <c r="R65" s="19"/>
      <c r="S65" s="19"/>
      <c r="T65" s="19"/>
      <c r="U65" s="19"/>
      <c r="V65" s="49"/>
      <c r="W65" s="49"/>
      <c r="X65" s="49"/>
      <c r="Y65" s="49"/>
      <c r="Z65" s="49"/>
      <c r="AA65" s="49"/>
      <c r="AB65" s="49"/>
      <c r="AC65" s="49"/>
      <c r="AD65" s="41"/>
      <c r="AE65" s="41"/>
      <c r="AF65" s="41"/>
      <c r="AG65" s="48"/>
      <c r="AH65" s="60"/>
      <c r="AI65" s="42"/>
      <c r="AJ65" s="42"/>
      <c r="AK65" s="42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42"/>
      <c r="AZ65" s="42"/>
      <c r="BA65" s="67"/>
      <c r="BB65" s="68"/>
      <c r="BC65" s="61"/>
      <c r="BD65" s="42"/>
      <c r="BE65" s="42"/>
      <c r="BF65" s="42"/>
      <c r="BG65" s="42"/>
      <c r="BH65" s="76"/>
      <c r="BI65" s="15"/>
      <c r="BJ65" s="15"/>
      <c r="BK65" s="15"/>
      <c r="BL65" s="15"/>
      <c r="BM65" s="15"/>
    </row>
    <row r="66" s="7" customFormat="1" ht="14.25" spans="1:65">
      <c r="A66" s="19"/>
      <c r="B66" s="19"/>
      <c r="C66" s="19"/>
      <c r="D66" s="22"/>
      <c r="E66" s="23"/>
      <c r="F66" s="23"/>
      <c r="G66" s="23"/>
      <c r="H66" s="23"/>
      <c r="I66" s="20"/>
      <c r="J66" s="20"/>
      <c r="K66" s="36"/>
      <c r="L66" s="36"/>
      <c r="M66" s="27"/>
      <c r="N66" s="28"/>
      <c r="O66" s="28"/>
      <c r="P66" s="27"/>
      <c r="Q66" s="41"/>
      <c r="R66" s="19"/>
      <c r="S66" s="19"/>
      <c r="T66" s="19"/>
      <c r="U66" s="19"/>
      <c r="V66" s="49"/>
      <c r="W66" s="49"/>
      <c r="X66" s="49"/>
      <c r="Y66" s="49"/>
      <c r="Z66" s="49"/>
      <c r="AA66" s="49"/>
      <c r="AB66" s="49"/>
      <c r="AC66" s="49"/>
      <c r="AD66" s="41"/>
      <c r="AE66" s="41"/>
      <c r="AF66" s="41"/>
      <c r="AG66" s="48"/>
      <c r="AH66" s="60"/>
      <c r="AI66" s="42"/>
      <c r="AJ66" s="42"/>
      <c r="AK66" s="42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42"/>
      <c r="AZ66" s="42"/>
      <c r="BA66" s="67"/>
      <c r="BB66" s="68"/>
      <c r="BC66" s="61"/>
      <c r="BD66" s="42"/>
      <c r="BE66" s="42"/>
      <c r="BF66" s="42"/>
      <c r="BG66" s="42"/>
      <c r="BH66" s="76"/>
      <c r="BI66" s="15"/>
      <c r="BJ66" s="15"/>
      <c r="BK66" s="15"/>
      <c r="BL66" s="15"/>
      <c r="BM66" s="15"/>
    </row>
    <row r="67" s="7" customFormat="1" ht="14.25" spans="1:65">
      <c r="A67" s="19"/>
      <c r="B67" s="19"/>
      <c r="C67" s="19"/>
      <c r="D67" s="22"/>
      <c r="E67" s="23"/>
      <c r="F67" s="23"/>
      <c r="G67" s="23"/>
      <c r="H67" s="23"/>
      <c r="I67" s="20"/>
      <c r="J67" s="20"/>
      <c r="K67" s="36"/>
      <c r="L67" s="36"/>
      <c r="M67" s="27"/>
      <c r="N67" s="28"/>
      <c r="O67" s="28"/>
      <c r="P67" s="27"/>
      <c r="Q67" s="41"/>
      <c r="R67" s="19"/>
      <c r="S67" s="19"/>
      <c r="T67" s="19"/>
      <c r="U67" s="19"/>
      <c r="V67" s="49"/>
      <c r="W67" s="49"/>
      <c r="X67" s="49"/>
      <c r="Y67" s="49"/>
      <c r="Z67" s="49"/>
      <c r="AA67" s="49"/>
      <c r="AB67" s="49"/>
      <c r="AC67" s="49"/>
      <c r="AD67" s="41"/>
      <c r="AE67" s="41"/>
      <c r="AF67" s="41"/>
      <c r="AG67" s="48"/>
      <c r="AH67" s="60"/>
      <c r="AI67" s="42"/>
      <c r="AJ67" s="42"/>
      <c r="AK67" s="42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42"/>
      <c r="AZ67" s="42"/>
      <c r="BA67" s="67"/>
      <c r="BB67" s="68"/>
      <c r="BC67" s="61"/>
      <c r="BD67" s="42"/>
      <c r="BE67" s="42"/>
      <c r="BF67" s="42"/>
      <c r="BG67" s="42"/>
      <c r="BH67" s="76"/>
      <c r="BI67" s="15"/>
      <c r="BJ67" s="15"/>
      <c r="BK67" s="15"/>
      <c r="BL67" s="15"/>
      <c r="BM67" s="15"/>
    </row>
    <row r="68" s="7" customFormat="1" ht="14.25" spans="1:65">
      <c r="A68" s="19"/>
      <c r="B68" s="19"/>
      <c r="C68" s="19"/>
      <c r="D68" s="22"/>
      <c r="E68" s="23"/>
      <c r="F68" s="23"/>
      <c r="G68" s="23"/>
      <c r="H68" s="23"/>
      <c r="I68" s="20"/>
      <c r="J68" s="20"/>
      <c r="K68" s="36"/>
      <c r="L68" s="36"/>
      <c r="M68" s="27"/>
      <c r="N68" s="28"/>
      <c r="O68" s="28"/>
      <c r="P68" s="27"/>
      <c r="Q68" s="41"/>
      <c r="R68" s="19"/>
      <c r="S68" s="19"/>
      <c r="T68" s="19"/>
      <c r="U68" s="19"/>
      <c r="V68" s="49"/>
      <c r="W68" s="49"/>
      <c r="X68" s="49"/>
      <c r="Y68" s="49"/>
      <c r="Z68" s="49"/>
      <c r="AA68" s="49"/>
      <c r="AB68" s="49"/>
      <c r="AC68" s="49"/>
      <c r="AD68" s="41"/>
      <c r="AE68" s="41"/>
      <c r="AF68" s="41"/>
      <c r="AG68" s="48"/>
      <c r="AH68" s="60"/>
      <c r="AI68" s="42"/>
      <c r="AJ68" s="42"/>
      <c r="AK68" s="42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42"/>
      <c r="AZ68" s="42"/>
      <c r="BA68" s="67"/>
      <c r="BB68" s="68"/>
      <c r="BC68" s="61"/>
      <c r="BD68" s="42"/>
      <c r="BE68" s="42"/>
      <c r="BF68" s="42"/>
      <c r="BG68" s="42"/>
      <c r="BH68" s="76"/>
      <c r="BI68" s="15"/>
      <c r="BJ68" s="15"/>
      <c r="BK68" s="15"/>
      <c r="BL68" s="15"/>
      <c r="BM68" s="15"/>
    </row>
    <row r="69" s="7" customFormat="1" ht="14.25" spans="1:65">
      <c r="A69" s="19"/>
      <c r="B69" s="19"/>
      <c r="C69" s="19"/>
      <c r="D69" s="22"/>
      <c r="E69" s="23"/>
      <c r="F69" s="23"/>
      <c r="G69" s="23"/>
      <c r="H69" s="23"/>
      <c r="I69" s="20"/>
      <c r="J69" s="20"/>
      <c r="K69" s="36"/>
      <c r="L69" s="27"/>
      <c r="M69" s="27"/>
      <c r="N69" s="28"/>
      <c r="O69" s="28"/>
      <c r="P69" s="27"/>
      <c r="Q69" s="41"/>
      <c r="R69" s="19"/>
      <c r="S69" s="19"/>
      <c r="T69" s="19"/>
      <c r="U69" s="19"/>
      <c r="V69" s="49"/>
      <c r="W69" s="49"/>
      <c r="X69" s="49"/>
      <c r="Y69" s="49"/>
      <c r="Z69" s="49"/>
      <c r="AA69" s="49"/>
      <c r="AB69" s="49"/>
      <c r="AC69" s="49"/>
      <c r="AD69" s="41"/>
      <c r="AE69" s="41"/>
      <c r="AF69" s="41"/>
      <c r="AG69" s="48"/>
      <c r="AH69" s="60"/>
      <c r="AI69" s="42"/>
      <c r="AJ69" s="42"/>
      <c r="AK69" s="42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42"/>
      <c r="AZ69" s="42"/>
      <c r="BA69" s="67"/>
      <c r="BB69" s="68"/>
      <c r="BC69" s="61"/>
      <c r="BD69" s="42"/>
      <c r="BE69" s="42"/>
      <c r="BF69" s="42"/>
      <c r="BG69" s="42"/>
      <c r="BH69" s="76"/>
      <c r="BI69" s="15"/>
      <c r="BJ69" s="15"/>
      <c r="BK69" s="15"/>
      <c r="BL69" s="15"/>
      <c r="BM69" s="15"/>
    </row>
    <row r="70" s="7" customFormat="1" ht="14.25" spans="1:65">
      <c r="A70" s="19"/>
      <c r="B70" s="19"/>
      <c r="C70" s="19"/>
      <c r="D70" s="22"/>
      <c r="E70" s="23"/>
      <c r="F70" s="23"/>
      <c r="G70" s="23"/>
      <c r="H70" s="23"/>
      <c r="I70" s="20"/>
      <c r="J70" s="20"/>
      <c r="K70" s="36"/>
      <c r="L70" s="36"/>
      <c r="M70" s="27"/>
      <c r="N70" s="28"/>
      <c r="O70" s="28"/>
      <c r="P70" s="27"/>
      <c r="Q70" s="41"/>
      <c r="R70" s="19"/>
      <c r="S70" s="19"/>
      <c r="T70" s="19"/>
      <c r="U70" s="19"/>
      <c r="V70" s="49"/>
      <c r="W70" s="49"/>
      <c r="X70" s="49"/>
      <c r="Y70" s="49"/>
      <c r="Z70" s="49"/>
      <c r="AA70" s="49"/>
      <c r="AB70" s="49"/>
      <c r="AC70" s="49"/>
      <c r="AD70" s="41"/>
      <c r="AE70" s="41"/>
      <c r="AF70" s="41"/>
      <c r="AG70" s="48"/>
      <c r="AH70" s="60"/>
      <c r="AI70" s="42"/>
      <c r="AJ70" s="42"/>
      <c r="AK70" s="42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42"/>
      <c r="AZ70" s="42"/>
      <c r="BA70" s="67"/>
      <c r="BB70" s="68"/>
      <c r="BC70" s="61"/>
      <c r="BD70" s="42"/>
      <c r="BE70" s="42"/>
      <c r="BF70" s="42"/>
      <c r="BG70" s="42"/>
      <c r="BH70" s="76"/>
      <c r="BI70" s="15"/>
      <c r="BJ70" s="15"/>
      <c r="BK70" s="15"/>
      <c r="BL70" s="15"/>
      <c r="BM70" s="15"/>
    </row>
    <row r="71" s="7" customFormat="1" ht="14.25" spans="1:65">
      <c r="A71" s="19"/>
      <c r="B71" s="19"/>
      <c r="C71" s="19"/>
      <c r="D71" s="22"/>
      <c r="E71" s="23"/>
      <c r="F71" s="23"/>
      <c r="G71" s="23"/>
      <c r="H71" s="23"/>
      <c r="I71" s="20"/>
      <c r="J71" s="20"/>
      <c r="K71" s="36"/>
      <c r="L71" s="36"/>
      <c r="M71" s="27"/>
      <c r="N71" s="28"/>
      <c r="O71" s="28"/>
      <c r="P71" s="27"/>
      <c r="Q71" s="41"/>
      <c r="R71" s="19"/>
      <c r="S71" s="19"/>
      <c r="T71" s="19"/>
      <c r="U71" s="19"/>
      <c r="V71" s="49"/>
      <c r="W71" s="49"/>
      <c r="X71" s="49"/>
      <c r="Y71" s="49"/>
      <c r="Z71" s="49"/>
      <c r="AA71" s="49"/>
      <c r="AB71" s="49"/>
      <c r="AC71" s="49"/>
      <c r="AD71" s="41"/>
      <c r="AE71" s="41"/>
      <c r="AF71" s="41"/>
      <c r="AG71" s="48"/>
      <c r="AH71" s="60"/>
      <c r="AI71" s="42"/>
      <c r="AJ71" s="42"/>
      <c r="AK71" s="42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42"/>
      <c r="AZ71" s="42"/>
      <c r="BA71" s="67"/>
      <c r="BB71" s="68"/>
      <c r="BC71" s="61"/>
      <c r="BD71" s="42"/>
      <c r="BE71" s="42"/>
      <c r="BF71" s="42"/>
      <c r="BG71" s="42"/>
      <c r="BH71" s="76"/>
      <c r="BI71" s="15"/>
      <c r="BJ71" s="15"/>
      <c r="BK71" s="15"/>
      <c r="BL71" s="15"/>
      <c r="BM71" s="15"/>
    </row>
    <row r="72" s="7" customFormat="1" ht="14.25" spans="1:65">
      <c r="A72" s="19"/>
      <c r="B72" s="19"/>
      <c r="C72" s="19"/>
      <c r="D72" s="22"/>
      <c r="E72" s="23"/>
      <c r="F72" s="23"/>
      <c r="G72" s="23"/>
      <c r="H72" s="23"/>
      <c r="I72" s="20"/>
      <c r="J72" s="20"/>
      <c r="K72" s="36"/>
      <c r="L72" s="36"/>
      <c r="M72" s="27"/>
      <c r="N72" s="28"/>
      <c r="O72" s="28"/>
      <c r="P72" s="27"/>
      <c r="Q72" s="41"/>
      <c r="R72" s="19"/>
      <c r="S72" s="19"/>
      <c r="T72" s="19"/>
      <c r="U72" s="19"/>
      <c r="V72" s="49"/>
      <c r="W72" s="49"/>
      <c r="X72" s="49"/>
      <c r="Y72" s="49"/>
      <c r="Z72" s="49"/>
      <c r="AA72" s="49"/>
      <c r="AB72" s="49"/>
      <c r="AC72" s="49"/>
      <c r="AD72" s="41"/>
      <c r="AE72" s="41"/>
      <c r="AF72" s="41"/>
      <c r="AG72" s="48"/>
      <c r="AH72" s="60"/>
      <c r="AI72" s="42"/>
      <c r="AJ72" s="42"/>
      <c r="AK72" s="42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42"/>
      <c r="AZ72" s="42"/>
      <c r="BA72" s="67"/>
      <c r="BB72" s="68"/>
      <c r="BC72" s="61"/>
      <c r="BD72" s="42"/>
      <c r="BE72" s="42"/>
      <c r="BF72" s="42"/>
      <c r="BG72" s="42"/>
      <c r="BH72" s="76"/>
      <c r="BI72" s="15"/>
      <c r="BJ72" s="15"/>
      <c r="BK72" s="15"/>
      <c r="BL72" s="15"/>
      <c r="BM72" s="15"/>
    </row>
    <row r="73" s="7" customFormat="1" ht="14.25" spans="1:65">
      <c r="A73" s="19"/>
      <c r="B73" s="19"/>
      <c r="C73" s="19"/>
      <c r="D73" s="22"/>
      <c r="E73" s="23"/>
      <c r="F73" s="23"/>
      <c r="G73" s="23"/>
      <c r="H73" s="23"/>
      <c r="I73" s="20"/>
      <c r="J73" s="20"/>
      <c r="K73" s="36"/>
      <c r="L73" s="36"/>
      <c r="M73" s="27"/>
      <c r="N73" s="28"/>
      <c r="O73" s="28"/>
      <c r="P73" s="27"/>
      <c r="Q73" s="41"/>
      <c r="R73" s="19"/>
      <c r="S73" s="19"/>
      <c r="T73" s="19"/>
      <c r="U73" s="19"/>
      <c r="V73" s="93"/>
      <c r="W73" s="49"/>
      <c r="X73" s="49"/>
      <c r="Y73" s="49"/>
      <c r="Z73" s="49"/>
      <c r="AA73" s="49"/>
      <c r="AB73" s="49"/>
      <c r="AC73" s="49"/>
      <c r="AD73" s="41"/>
      <c r="AE73" s="41"/>
      <c r="AF73" s="41"/>
      <c r="AG73" s="48"/>
      <c r="AH73" s="60"/>
      <c r="AI73" s="42"/>
      <c r="AJ73" s="42"/>
      <c r="AK73" s="42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42"/>
      <c r="AZ73" s="42"/>
      <c r="BA73" s="67"/>
      <c r="BB73" s="68"/>
      <c r="BC73" s="61"/>
      <c r="BD73" s="42"/>
      <c r="BE73" s="42"/>
      <c r="BF73" s="42"/>
      <c r="BG73" s="42"/>
      <c r="BH73" s="76"/>
      <c r="BI73" s="15"/>
      <c r="BJ73" s="15"/>
      <c r="BK73" s="15"/>
      <c r="BL73" s="15"/>
      <c r="BM73" s="15"/>
    </row>
    <row r="74" s="7" customFormat="1" ht="14.25" spans="1:65">
      <c r="A74" s="19"/>
      <c r="B74" s="19"/>
      <c r="C74" s="19"/>
      <c r="D74" s="22"/>
      <c r="E74" s="23"/>
      <c r="F74" s="23"/>
      <c r="G74" s="23"/>
      <c r="H74" s="23"/>
      <c r="I74" s="20"/>
      <c r="J74" s="20"/>
      <c r="K74" s="36"/>
      <c r="L74" s="36"/>
      <c r="M74" s="27"/>
      <c r="N74" s="28"/>
      <c r="O74" s="28"/>
      <c r="P74" s="27"/>
      <c r="Q74" s="41"/>
      <c r="R74" s="19"/>
      <c r="S74" s="19"/>
      <c r="T74" s="19"/>
      <c r="U74" s="19"/>
      <c r="V74" s="93"/>
      <c r="W74" s="49"/>
      <c r="X74" s="49"/>
      <c r="Y74" s="49"/>
      <c r="Z74" s="49"/>
      <c r="AA74" s="49"/>
      <c r="AB74" s="49"/>
      <c r="AC74" s="49"/>
      <c r="AD74" s="41"/>
      <c r="AE74" s="41"/>
      <c r="AF74" s="41"/>
      <c r="AG74" s="48"/>
      <c r="AH74" s="60"/>
      <c r="AI74" s="42"/>
      <c r="AJ74" s="42"/>
      <c r="AK74" s="42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42"/>
      <c r="AZ74" s="42"/>
      <c r="BA74" s="67"/>
      <c r="BB74" s="68"/>
      <c r="BC74" s="61"/>
      <c r="BD74" s="42"/>
      <c r="BE74" s="42"/>
      <c r="BF74" s="42"/>
      <c r="BG74" s="42"/>
      <c r="BH74" s="76"/>
      <c r="BI74" s="15"/>
      <c r="BJ74" s="15"/>
      <c r="BK74" s="15"/>
      <c r="BL74" s="15"/>
      <c r="BM74" s="15"/>
    </row>
    <row r="75" s="7" customFormat="1" ht="14.25" spans="1:65">
      <c r="A75" s="19"/>
      <c r="B75" s="19"/>
      <c r="C75" s="19"/>
      <c r="D75" s="22"/>
      <c r="E75" s="23"/>
      <c r="F75" s="23"/>
      <c r="G75" s="23"/>
      <c r="H75" s="23"/>
      <c r="I75" s="20"/>
      <c r="J75" s="20"/>
      <c r="K75" s="36"/>
      <c r="L75" s="36"/>
      <c r="M75" s="27"/>
      <c r="N75" s="28"/>
      <c r="O75" s="28"/>
      <c r="P75" s="27"/>
      <c r="Q75" s="41"/>
      <c r="R75" s="19"/>
      <c r="S75" s="19"/>
      <c r="T75" s="19"/>
      <c r="U75" s="19"/>
      <c r="V75" s="93"/>
      <c r="W75" s="49"/>
      <c r="X75" s="49"/>
      <c r="Y75" s="49"/>
      <c r="Z75" s="49"/>
      <c r="AA75" s="49"/>
      <c r="AB75" s="49"/>
      <c r="AC75" s="49"/>
      <c r="AD75" s="41"/>
      <c r="AE75" s="41"/>
      <c r="AF75" s="41"/>
      <c r="AG75" s="48"/>
      <c r="AH75" s="60"/>
      <c r="AI75" s="42"/>
      <c r="AJ75" s="42"/>
      <c r="AK75" s="42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42"/>
      <c r="AZ75" s="42"/>
      <c r="BA75" s="67"/>
      <c r="BB75" s="68"/>
      <c r="BC75" s="61"/>
      <c r="BD75" s="42"/>
      <c r="BE75" s="42"/>
      <c r="BF75" s="42"/>
      <c r="BG75" s="42"/>
      <c r="BH75" s="76"/>
      <c r="BI75" s="15"/>
      <c r="BJ75" s="15"/>
      <c r="BK75" s="15"/>
      <c r="BL75" s="15"/>
      <c r="BM75" s="15"/>
    </row>
    <row r="76" s="7" customFormat="1" ht="14.25" spans="1:65">
      <c r="A76" s="19"/>
      <c r="B76" s="19"/>
      <c r="C76" s="19"/>
      <c r="D76" s="22"/>
      <c r="E76" s="23"/>
      <c r="F76" s="23"/>
      <c r="G76" s="23"/>
      <c r="H76" s="23"/>
      <c r="I76" s="20"/>
      <c r="J76" s="20"/>
      <c r="K76" s="36"/>
      <c r="L76" s="36"/>
      <c r="M76" s="27"/>
      <c r="N76" s="28"/>
      <c r="O76" s="28"/>
      <c r="P76" s="27"/>
      <c r="Q76" s="41"/>
      <c r="R76" s="19"/>
      <c r="S76" s="19"/>
      <c r="T76" s="19"/>
      <c r="U76" s="19"/>
      <c r="V76" s="93"/>
      <c r="W76" s="49"/>
      <c r="X76" s="49"/>
      <c r="Y76" s="49"/>
      <c r="Z76" s="49"/>
      <c r="AA76" s="49"/>
      <c r="AB76" s="49"/>
      <c r="AC76" s="49"/>
      <c r="AD76" s="41"/>
      <c r="AE76" s="41"/>
      <c r="AF76" s="41"/>
      <c r="AG76" s="48"/>
      <c r="AH76" s="60"/>
      <c r="AI76" s="42"/>
      <c r="AJ76" s="42"/>
      <c r="AK76" s="42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42"/>
      <c r="AZ76" s="42"/>
      <c r="BA76" s="67"/>
      <c r="BB76" s="68"/>
      <c r="BC76" s="61"/>
      <c r="BD76" s="42"/>
      <c r="BE76" s="42"/>
      <c r="BF76" s="42"/>
      <c r="BG76" s="42"/>
      <c r="BH76" s="76"/>
      <c r="BI76" s="15"/>
      <c r="BJ76" s="15"/>
      <c r="BK76" s="15"/>
      <c r="BL76" s="15"/>
      <c r="BM76" s="15"/>
    </row>
    <row r="77" s="7" customFormat="1" ht="14.25" spans="1:65">
      <c r="A77" s="19"/>
      <c r="B77" s="19"/>
      <c r="C77" s="19"/>
      <c r="D77" s="22"/>
      <c r="E77" s="23"/>
      <c r="F77" s="23"/>
      <c r="G77" s="23"/>
      <c r="H77" s="23"/>
      <c r="I77" s="20"/>
      <c r="J77" s="20"/>
      <c r="K77" s="88"/>
      <c r="L77" s="88"/>
      <c r="M77" s="27"/>
      <c r="N77" s="28"/>
      <c r="O77" s="28"/>
      <c r="P77" s="27"/>
      <c r="Q77" s="48"/>
      <c r="R77" s="19"/>
      <c r="S77" s="19"/>
      <c r="T77" s="19"/>
      <c r="U77" s="19"/>
      <c r="V77" s="93"/>
      <c r="W77" s="49"/>
      <c r="X77" s="49"/>
      <c r="Y77" s="49"/>
      <c r="Z77" s="49"/>
      <c r="AA77" s="49"/>
      <c r="AB77" s="49"/>
      <c r="AC77" s="49"/>
      <c r="AD77" s="41"/>
      <c r="AE77" s="41"/>
      <c r="AF77" s="41"/>
      <c r="AG77" s="48"/>
      <c r="AH77" s="60"/>
      <c r="AI77" s="42"/>
      <c r="AJ77" s="42"/>
      <c r="AK77" s="42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42"/>
      <c r="AZ77" s="42"/>
      <c r="BA77" s="67"/>
      <c r="BB77" s="68"/>
      <c r="BC77" s="61"/>
      <c r="BD77" s="42"/>
      <c r="BE77" s="42"/>
      <c r="BF77" s="42"/>
      <c r="BG77" s="42"/>
      <c r="BH77" s="76"/>
      <c r="BI77" s="15"/>
      <c r="BJ77" s="15"/>
      <c r="BK77" s="15"/>
      <c r="BL77" s="15"/>
      <c r="BM77" s="15"/>
    </row>
    <row r="78" s="7" customFormat="1" ht="14.25" spans="1:65">
      <c r="A78" s="19"/>
      <c r="B78" s="19"/>
      <c r="C78" s="19"/>
      <c r="D78" s="22"/>
      <c r="E78" s="23"/>
      <c r="F78" s="23"/>
      <c r="G78" s="23"/>
      <c r="H78" s="23"/>
      <c r="I78" s="20"/>
      <c r="J78" s="20"/>
      <c r="K78" s="36"/>
      <c r="L78" s="36"/>
      <c r="M78" s="27"/>
      <c r="N78" s="28"/>
      <c r="O78" s="28"/>
      <c r="P78" s="27"/>
      <c r="Q78" s="48"/>
      <c r="R78" s="19"/>
      <c r="S78" s="19"/>
      <c r="T78" s="19"/>
      <c r="U78" s="19"/>
      <c r="V78" s="93"/>
      <c r="W78" s="49"/>
      <c r="X78" s="49"/>
      <c r="Y78" s="49"/>
      <c r="Z78" s="49"/>
      <c r="AA78" s="49"/>
      <c r="AB78" s="49"/>
      <c r="AC78" s="49"/>
      <c r="AD78" s="41"/>
      <c r="AE78" s="41"/>
      <c r="AF78" s="41"/>
      <c r="AG78" s="48"/>
      <c r="AH78" s="60"/>
      <c r="AI78" s="42"/>
      <c r="AJ78" s="42"/>
      <c r="AK78" s="42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42"/>
      <c r="AZ78" s="42"/>
      <c r="BA78" s="67"/>
      <c r="BB78" s="68"/>
      <c r="BC78" s="61"/>
      <c r="BD78" s="42"/>
      <c r="BE78" s="42"/>
      <c r="BF78" s="42"/>
      <c r="BG78" s="42"/>
      <c r="BH78" s="76"/>
      <c r="BI78" s="15"/>
      <c r="BJ78" s="15"/>
      <c r="BK78" s="15"/>
      <c r="BL78" s="15"/>
      <c r="BM78" s="15"/>
    </row>
    <row r="79" s="7" customFormat="1" ht="14.25" spans="1:65">
      <c r="A79" s="19"/>
      <c r="B79" s="19"/>
      <c r="C79" s="19"/>
      <c r="D79" s="22"/>
      <c r="E79" s="23"/>
      <c r="F79" s="23"/>
      <c r="G79" s="23"/>
      <c r="H79" s="23"/>
      <c r="I79" s="20"/>
      <c r="J79" s="20"/>
      <c r="K79" s="36"/>
      <c r="L79" s="88"/>
      <c r="M79" s="27"/>
      <c r="N79" s="28"/>
      <c r="O79" s="28"/>
      <c r="P79" s="27"/>
      <c r="Q79" s="60"/>
      <c r="R79" s="19"/>
      <c r="S79" s="19"/>
      <c r="T79" s="19"/>
      <c r="U79" s="19"/>
      <c r="V79" s="49"/>
      <c r="W79" s="49"/>
      <c r="X79" s="49"/>
      <c r="Y79" s="49"/>
      <c r="Z79" s="49"/>
      <c r="AA79" s="49"/>
      <c r="AB79" s="49"/>
      <c r="AC79" s="49"/>
      <c r="AD79" s="41"/>
      <c r="AE79" s="41"/>
      <c r="AF79" s="41"/>
      <c r="AG79" s="48"/>
      <c r="AH79" s="60"/>
      <c r="AI79" s="42"/>
      <c r="AJ79" s="42"/>
      <c r="AK79" s="42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42"/>
      <c r="AZ79" s="42"/>
      <c r="BA79" s="67"/>
      <c r="BB79" s="68"/>
      <c r="BC79" s="61"/>
      <c r="BD79" s="42"/>
      <c r="BE79" s="42"/>
      <c r="BF79" s="42"/>
      <c r="BG79" s="42"/>
      <c r="BH79" s="76"/>
      <c r="BI79" s="15"/>
      <c r="BJ79" s="15"/>
      <c r="BK79" s="15"/>
      <c r="BL79" s="15"/>
      <c r="BM79" s="15"/>
    </row>
    <row r="80" s="7" customFormat="1" ht="14.25" spans="1:65">
      <c r="A80" s="19"/>
      <c r="B80" s="19"/>
      <c r="C80" s="19"/>
      <c r="D80" s="22"/>
      <c r="E80" s="23"/>
      <c r="F80" s="23"/>
      <c r="G80" s="23"/>
      <c r="H80" s="23"/>
      <c r="I80" s="20"/>
      <c r="J80" s="20"/>
      <c r="K80" s="89"/>
      <c r="L80" s="90"/>
      <c r="M80" s="27"/>
      <c r="N80" s="28"/>
      <c r="O80" s="28"/>
      <c r="P80" s="27"/>
      <c r="Q80" s="60"/>
      <c r="R80" s="19"/>
      <c r="S80" s="19"/>
      <c r="T80" s="19"/>
      <c r="U80" s="19"/>
      <c r="V80" s="49"/>
      <c r="W80" s="49"/>
      <c r="X80" s="49"/>
      <c r="Y80" s="49"/>
      <c r="Z80" s="49"/>
      <c r="AA80" s="49"/>
      <c r="AB80" s="49"/>
      <c r="AC80" s="49"/>
      <c r="AD80" s="41"/>
      <c r="AE80" s="41"/>
      <c r="AF80" s="41"/>
      <c r="AG80" s="48"/>
      <c r="AH80" s="60"/>
      <c r="AI80" s="42"/>
      <c r="AJ80" s="42"/>
      <c r="AK80" s="42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42"/>
      <c r="AZ80" s="42"/>
      <c r="BA80" s="67"/>
      <c r="BB80" s="68"/>
      <c r="BC80" s="61"/>
      <c r="BD80" s="42"/>
      <c r="BE80" s="42"/>
      <c r="BF80" s="42"/>
      <c r="BG80" s="42"/>
      <c r="BH80" s="76"/>
      <c r="BI80" s="15"/>
      <c r="BJ80" s="15"/>
      <c r="BK80" s="15"/>
      <c r="BL80" s="15"/>
      <c r="BM80" s="15"/>
    </row>
    <row r="81" s="7" customFormat="1" ht="14.25" spans="1:65">
      <c r="A81" s="19"/>
      <c r="B81" s="19"/>
      <c r="C81" s="19"/>
      <c r="D81" s="22"/>
      <c r="E81" s="23"/>
      <c r="F81" s="23"/>
      <c r="G81" s="23"/>
      <c r="H81" s="23"/>
      <c r="I81" s="20"/>
      <c r="J81" s="20"/>
      <c r="K81" s="88"/>
      <c r="L81" s="88"/>
      <c r="M81" s="27"/>
      <c r="N81" s="28"/>
      <c r="O81" s="28"/>
      <c r="P81" s="27"/>
      <c r="Q81" s="60"/>
      <c r="R81" s="19"/>
      <c r="S81" s="19"/>
      <c r="T81" s="19"/>
      <c r="U81" s="19"/>
      <c r="V81" s="49"/>
      <c r="W81" s="49"/>
      <c r="X81" s="49"/>
      <c r="Y81" s="49"/>
      <c r="Z81" s="61"/>
      <c r="AA81" s="61"/>
      <c r="AB81" s="49"/>
      <c r="AC81" s="49"/>
      <c r="AD81" s="41"/>
      <c r="AE81" s="41"/>
      <c r="AF81" s="41"/>
      <c r="AG81" s="48"/>
      <c r="AH81" s="60"/>
      <c r="AI81" s="42"/>
      <c r="AJ81" s="42"/>
      <c r="AK81" s="42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42"/>
      <c r="AZ81" s="42"/>
      <c r="BA81" s="67"/>
      <c r="BB81" s="68"/>
      <c r="BC81" s="61"/>
      <c r="BD81" s="42"/>
      <c r="BE81" s="42"/>
      <c r="BF81" s="42"/>
      <c r="BG81" s="42"/>
      <c r="BH81" s="76"/>
      <c r="BI81" s="15"/>
      <c r="BJ81" s="15"/>
      <c r="BK81" s="15"/>
      <c r="BL81" s="15"/>
      <c r="BM81" s="15"/>
    </row>
    <row r="82" s="7" customFormat="1" ht="14.25" spans="1:65">
      <c r="A82" s="19"/>
      <c r="B82" s="19"/>
      <c r="C82" s="19"/>
      <c r="D82" s="22"/>
      <c r="E82" s="23"/>
      <c r="F82" s="23"/>
      <c r="G82" s="23"/>
      <c r="H82" s="23"/>
      <c r="I82" s="20"/>
      <c r="J82" s="20"/>
      <c r="K82" s="36"/>
      <c r="L82" s="89"/>
      <c r="M82" s="27"/>
      <c r="N82" s="28"/>
      <c r="O82" s="28"/>
      <c r="P82" s="27"/>
      <c r="Q82" s="101"/>
      <c r="R82" s="19"/>
      <c r="S82" s="19"/>
      <c r="T82" s="19"/>
      <c r="U82" s="19"/>
      <c r="V82" s="49"/>
      <c r="W82" s="49"/>
      <c r="X82" s="49"/>
      <c r="Y82" s="49"/>
      <c r="Z82" s="49"/>
      <c r="AA82" s="49"/>
      <c r="AB82" s="49"/>
      <c r="AC82" s="49"/>
      <c r="AD82" s="41"/>
      <c r="AE82" s="41"/>
      <c r="AF82" s="41"/>
      <c r="AG82" s="48"/>
      <c r="AH82" s="60"/>
      <c r="AI82" s="42"/>
      <c r="AJ82" s="42"/>
      <c r="AK82" s="42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42"/>
      <c r="AZ82" s="42"/>
      <c r="BA82" s="67"/>
      <c r="BB82" s="68"/>
      <c r="BC82" s="61"/>
      <c r="BD82" s="42"/>
      <c r="BE82" s="42"/>
      <c r="BF82" s="42"/>
      <c r="BG82" s="42"/>
      <c r="BH82" s="76"/>
      <c r="BI82" s="15"/>
      <c r="BJ82" s="15"/>
      <c r="BK82" s="15"/>
      <c r="BL82" s="15"/>
      <c r="BM82" s="15"/>
    </row>
    <row r="83" s="7" customFormat="1" ht="14.25" spans="1:65">
      <c r="A83" s="19"/>
      <c r="B83" s="19"/>
      <c r="C83" s="19"/>
      <c r="D83" s="22"/>
      <c r="E83" s="23"/>
      <c r="F83" s="23"/>
      <c r="G83" s="23"/>
      <c r="H83" s="23"/>
      <c r="I83" s="20"/>
      <c r="J83" s="20"/>
      <c r="K83" s="36"/>
      <c r="L83" s="89"/>
      <c r="M83" s="27"/>
      <c r="N83" s="28"/>
      <c r="O83" s="28"/>
      <c r="P83" s="27"/>
      <c r="Q83" s="101"/>
      <c r="R83" s="19"/>
      <c r="S83" s="19"/>
      <c r="T83" s="19"/>
      <c r="U83" s="19"/>
      <c r="V83" s="49"/>
      <c r="W83" s="49"/>
      <c r="X83" s="49"/>
      <c r="Y83" s="49"/>
      <c r="Z83" s="49"/>
      <c r="AA83" s="49"/>
      <c r="AB83" s="49"/>
      <c r="AC83" s="49"/>
      <c r="AD83" s="41"/>
      <c r="AE83" s="41"/>
      <c r="AF83" s="41"/>
      <c r="AG83" s="48"/>
      <c r="AH83" s="60"/>
      <c r="AI83" s="42"/>
      <c r="AJ83" s="42"/>
      <c r="AK83" s="42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42"/>
      <c r="AZ83" s="42"/>
      <c r="BA83" s="67"/>
      <c r="BB83" s="68"/>
      <c r="BC83" s="61"/>
      <c r="BD83" s="42"/>
      <c r="BE83" s="42"/>
      <c r="BF83" s="42"/>
      <c r="BG83" s="42"/>
      <c r="BH83" s="76"/>
      <c r="BI83" s="15"/>
      <c r="BJ83" s="15"/>
      <c r="BK83" s="15"/>
      <c r="BL83" s="15"/>
      <c r="BM83" s="15"/>
    </row>
    <row r="84" s="7" customFormat="1" ht="14.25" spans="1:65">
      <c r="A84" s="19"/>
      <c r="B84" s="19"/>
      <c r="C84" s="19"/>
      <c r="D84" s="22"/>
      <c r="E84" s="23"/>
      <c r="F84" s="23"/>
      <c r="G84" s="23"/>
      <c r="H84" s="23"/>
      <c r="I84" s="20"/>
      <c r="J84" s="20"/>
      <c r="K84" s="36"/>
      <c r="L84" s="89"/>
      <c r="M84" s="27"/>
      <c r="N84" s="28"/>
      <c r="O84" s="28"/>
      <c r="P84" s="27"/>
      <c r="Q84" s="101"/>
      <c r="R84" s="19"/>
      <c r="S84" s="19"/>
      <c r="T84" s="19"/>
      <c r="U84" s="19"/>
      <c r="V84" s="49"/>
      <c r="W84" s="49"/>
      <c r="X84" s="49"/>
      <c r="Y84" s="49"/>
      <c r="Z84" s="49"/>
      <c r="AA84" s="49"/>
      <c r="AB84" s="49"/>
      <c r="AC84" s="49"/>
      <c r="AD84" s="41"/>
      <c r="AE84" s="41"/>
      <c r="AF84" s="41"/>
      <c r="AG84" s="48"/>
      <c r="AH84" s="60"/>
      <c r="AI84" s="42"/>
      <c r="AJ84" s="42"/>
      <c r="AK84" s="42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42"/>
      <c r="AZ84" s="42"/>
      <c r="BA84" s="67"/>
      <c r="BB84" s="68"/>
      <c r="BC84" s="61"/>
      <c r="BD84" s="42"/>
      <c r="BE84" s="42"/>
      <c r="BF84" s="42"/>
      <c r="BG84" s="42"/>
      <c r="BH84" s="76"/>
      <c r="BI84" s="15"/>
      <c r="BJ84" s="15"/>
      <c r="BK84" s="15"/>
      <c r="BL84" s="15"/>
      <c r="BM84" s="15"/>
    </row>
    <row r="85" s="7" customFormat="1" ht="14.25" spans="1:65">
      <c r="A85" s="19"/>
      <c r="B85" s="19"/>
      <c r="C85" s="19"/>
      <c r="D85" s="22"/>
      <c r="E85" s="23"/>
      <c r="F85" s="23"/>
      <c r="G85" s="23"/>
      <c r="H85" s="23"/>
      <c r="I85" s="20"/>
      <c r="J85" s="20"/>
      <c r="K85" s="36"/>
      <c r="L85" s="89"/>
      <c r="M85" s="27"/>
      <c r="N85" s="28"/>
      <c r="O85" s="28"/>
      <c r="P85" s="27"/>
      <c r="Q85" s="101"/>
      <c r="R85" s="19"/>
      <c r="S85" s="19"/>
      <c r="T85" s="19"/>
      <c r="U85" s="19"/>
      <c r="V85" s="49"/>
      <c r="W85" s="49"/>
      <c r="X85" s="49"/>
      <c r="Y85" s="49"/>
      <c r="Z85" s="49"/>
      <c r="AA85" s="49"/>
      <c r="AB85" s="49"/>
      <c r="AC85" s="49"/>
      <c r="AD85" s="41"/>
      <c r="AE85" s="41"/>
      <c r="AF85" s="41"/>
      <c r="AG85" s="48"/>
      <c r="AH85" s="60"/>
      <c r="AI85" s="42"/>
      <c r="AJ85" s="42"/>
      <c r="AK85" s="42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42"/>
      <c r="AZ85" s="42"/>
      <c r="BA85" s="67"/>
      <c r="BB85" s="68"/>
      <c r="BC85" s="61"/>
      <c r="BD85" s="42"/>
      <c r="BE85" s="42"/>
      <c r="BF85" s="42"/>
      <c r="BG85" s="42"/>
      <c r="BH85" s="76"/>
      <c r="BI85" s="15"/>
      <c r="BJ85" s="15"/>
      <c r="BK85" s="15"/>
      <c r="BL85" s="15"/>
      <c r="BM85" s="15"/>
    </row>
    <row r="86" s="7" customFormat="1" ht="14.25" spans="1:65">
      <c r="A86" s="19"/>
      <c r="B86" s="19"/>
      <c r="C86" s="19"/>
      <c r="D86" s="22"/>
      <c r="E86" s="23"/>
      <c r="F86" s="23"/>
      <c r="G86" s="23"/>
      <c r="H86" s="23"/>
      <c r="I86" s="20"/>
      <c r="J86" s="20"/>
      <c r="K86" s="36"/>
      <c r="L86" s="91"/>
      <c r="M86" s="27"/>
      <c r="N86" s="28"/>
      <c r="O86" s="28"/>
      <c r="P86" s="27"/>
      <c r="Q86" s="60"/>
      <c r="R86" s="19"/>
      <c r="S86" s="19"/>
      <c r="T86" s="19"/>
      <c r="U86" s="19"/>
      <c r="V86" s="49"/>
      <c r="W86" s="49"/>
      <c r="X86" s="49"/>
      <c r="Y86" s="49"/>
      <c r="Z86" s="49"/>
      <c r="AA86" s="49"/>
      <c r="AB86" s="49"/>
      <c r="AC86" s="49"/>
      <c r="AD86" s="41"/>
      <c r="AE86" s="41"/>
      <c r="AF86" s="41"/>
      <c r="AG86" s="48"/>
      <c r="AH86" s="60"/>
      <c r="AI86" s="42"/>
      <c r="AJ86" s="42"/>
      <c r="AK86" s="42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42"/>
      <c r="AZ86" s="42"/>
      <c r="BA86" s="67"/>
      <c r="BB86" s="68"/>
      <c r="BC86" s="61"/>
      <c r="BD86" s="42"/>
      <c r="BE86" s="42"/>
      <c r="BF86" s="42"/>
      <c r="BG86" s="42"/>
      <c r="BH86" s="76"/>
      <c r="BI86" s="15"/>
      <c r="BJ86" s="15"/>
      <c r="BK86" s="15"/>
      <c r="BL86" s="15"/>
      <c r="BM86" s="15"/>
    </row>
    <row r="87" s="7" customFormat="1" ht="14.25" spans="1:65">
      <c r="A87" s="19"/>
      <c r="B87" s="19"/>
      <c r="C87" s="19"/>
      <c r="D87" s="22"/>
      <c r="E87" s="23"/>
      <c r="F87" s="23"/>
      <c r="G87" s="23"/>
      <c r="H87" s="23"/>
      <c r="I87" s="20"/>
      <c r="J87" s="20"/>
      <c r="K87" s="36"/>
      <c r="L87" s="89"/>
      <c r="M87" s="27"/>
      <c r="N87" s="28"/>
      <c r="O87" s="28"/>
      <c r="P87" s="27"/>
      <c r="Q87" s="101"/>
      <c r="R87" s="19"/>
      <c r="S87" s="19"/>
      <c r="T87" s="19"/>
      <c r="U87" s="19"/>
      <c r="V87" s="49"/>
      <c r="W87" s="49"/>
      <c r="X87" s="49"/>
      <c r="Y87" s="49"/>
      <c r="Z87" s="49"/>
      <c r="AA87" s="49"/>
      <c r="AB87" s="49"/>
      <c r="AC87" s="49"/>
      <c r="AD87" s="41"/>
      <c r="AE87" s="41"/>
      <c r="AF87" s="41"/>
      <c r="AG87" s="48"/>
      <c r="AH87" s="60"/>
      <c r="AI87" s="42"/>
      <c r="AJ87" s="42"/>
      <c r="AK87" s="42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42"/>
      <c r="AZ87" s="42"/>
      <c r="BA87" s="67"/>
      <c r="BB87" s="68"/>
      <c r="BC87" s="61"/>
      <c r="BD87" s="42"/>
      <c r="BE87" s="42"/>
      <c r="BF87" s="42"/>
      <c r="BG87" s="42"/>
      <c r="BH87" s="76"/>
      <c r="BI87" s="15"/>
      <c r="BJ87" s="15"/>
      <c r="BK87" s="15"/>
      <c r="BL87" s="15"/>
      <c r="BM87" s="15"/>
    </row>
    <row r="88" s="7" customFormat="1" ht="14.25" spans="1:65">
      <c r="A88" s="19"/>
      <c r="B88" s="19"/>
      <c r="C88" s="19"/>
      <c r="D88" s="22"/>
      <c r="E88" s="23"/>
      <c r="F88" s="23"/>
      <c r="G88" s="23"/>
      <c r="H88" s="23"/>
      <c r="I88" s="20"/>
      <c r="J88" s="20"/>
      <c r="K88" s="36"/>
      <c r="L88" s="89"/>
      <c r="M88" s="27"/>
      <c r="N88" s="28"/>
      <c r="O88" s="28"/>
      <c r="P88" s="27"/>
      <c r="Q88" s="102"/>
      <c r="R88" s="19"/>
      <c r="S88" s="19"/>
      <c r="T88" s="19"/>
      <c r="U88" s="19"/>
      <c r="V88" s="49"/>
      <c r="W88" s="49"/>
      <c r="X88" s="49"/>
      <c r="Y88" s="49"/>
      <c r="Z88" s="49"/>
      <c r="AA88" s="49"/>
      <c r="AB88" s="49"/>
      <c r="AC88" s="49"/>
      <c r="AD88" s="41"/>
      <c r="AE88" s="41"/>
      <c r="AF88" s="41"/>
      <c r="AG88" s="48"/>
      <c r="AH88" s="60"/>
      <c r="AI88" s="42"/>
      <c r="AJ88" s="42"/>
      <c r="AK88" s="42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42"/>
      <c r="AZ88" s="42"/>
      <c r="BA88" s="67"/>
      <c r="BB88" s="68"/>
      <c r="BC88" s="61"/>
      <c r="BD88" s="42"/>
      <c r="BE88" s="42"/>
      <c r="BF88" s="42"/>
      <c r="BG88" s="42"/>
      <c r="BH88" s="76"/>
      <c r="BI88" s="15"/>
      <c r="BJ88" s="15"/>
      <c r="BK88" s="15"/>
      <c r="BL88" s="15"/>
      <c r="BM88" s="15"/>
    </row>
    <row r="89" s="7" customFormat="1" ht="14.25" spans="1:65">
      <c r="A89" s="19"/>
      <c r="B89" s="19"/>
      <c r="C89" s="19"/>
      <c r="D89" s="22"/>
      <c r="E89" s="23"/>
      <c r="F89" s="23"/>
      <c r="G89" s="23"/>
      <c r="H89" s="23"/>
      <c r="I89" s="20"/>
      <c r="J89" s="20"/>
      <c r="K89" s="92"/>
      <c r="L89" s="27"/>
      <c r="M89" s="27"/>
      <c r="N89" s="28"/>
      <c r="O89" s="28"/>
      <c r="P89" s="27"/>
      <c r="Q89" s="41"/>
      <c r="R89" s="19"/>
      <c r="S89" s="19"/>
      <c r="T89" s="19"/>
      <c r="U89" s="19"/>
      <c r="V89" s="49"/>
      <c r="W89" s="49"/>
      <c r="X89" s="49"/>
      <c r="Y89" s="49"/>
      <c r="Z89" s="49"/>
      <c r="AA89" s="49"/>
      <c r="AB89" s="49"/>
      <c r="AC89" s="49"/>
      <c r="AD89" s="41"/>
      <c r="AE89" s="41"/>
      <c r="AF89" s="41"/>
      <c r="AG89" s="48"/>
      <c r="AH89" s="60"/>
      <c r="AI89" s="42"/>
      <c r="AJ89" s="42"/>
      <c r="AK89" s="42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42"/>
      <c r="AZ89" s="42"/>
      <c r="BA89" s="67"/>
      <c r="BB89" s="68"/>
      <c r="BC89" s="61"/>
      <c r="BD89" s="42"/>
      <c r="BE89" s="42"/>
      <c r="BF89" s="42"/>
      <c r="BG89" s="42"/>
      <c r="BH89" s="76"/>
      <c r="BI89" s="15"/>
      <c r="BJ89" s="15"/>
      <c r="BK89" s="15"/>
      <c r="BL89" s="15"/>
      <c r="BM89" s="15"/>
    </row>
    <row r="90" s="7" customFormat="1" ht="14.25" spans="1:65">
      <c r="A90" s="19"/>
      <c r="B90" s="19"/>
      <c r="C90" s="19"/>
      <c r="D90" s="22"/>
      <c r="E90" s="23"/>
      <c r="F90" s="23"/>
      <c r="G90" s="23"/>
      <c r="H90" s="23"/>
      <c r="I90" s="20"/>
      <c r="J90" s="20"/>
      <c r="K90" s="89"/>
      <c r="L90" s="36"/>
      <c r="M90" s="27"/>
      <c r="N90" s="28"/>
      <c r="O90" s="28"/>
      <c r="P90" s="27"/>
      <c r="Q90" s="60"/>
      <c r="R90" s="19"/>
      <c r="S90" s="19"/>
      <c r="T90" s="19"/>
      <c r="U90" s="19"/>
      <c r="V90" s="49"/>
      <c r="W90" s="49"/>
      <c r="X90" s="49"/>
      <c r="Y90" s="49"/>
      <c r="Z90" s="49"/>
      <c r="AA90" s="49"/>
      <c r="AB90" s="49"/>
      <c r="AC90" s="49"/>
      <c r="AD90" s="41"/>
      <c r="AE90" s="41"/>
      <c r="AF90" s="41"/>
      <c r="AG90" s="48"/>
      <c r="AH90" s="60"/>
      <c r="AI90" s="42"/>
      <c r="AJ90" s="42"/>
      <c r="AK90" s="42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42"/>
      <c r="AZ90" s="42"/>
      <c r="BA90" s="67"/>
      <c r="BB90" s="68"/>
      <c r="BC90" s="61"/>
      <c r="BD90" s="42"/>
      <c r="BE90" s="42"/>
      <c r="BF90" s="42"/>
      <c r="BG90" s="42"/>
      <c r="BH90" s="76"/>
      <c r="BI90" s="15"/>
      <c r="BJ90" s="15"/>
      <c r="BK90" s="15"/>
      <c r="BL90" s="15"/>
      <c r="BM90" s="15"/>
    </row>
    <row r="91" s="7" customFormat="1" ht="14.25" spans="1:65">
      <c r="A91" s="19"/>
      <c r="B91" s="19"/>
      <c r="C91" s="19"/>
      <c r="D91" s="22"/>
      <c r="E91" s="23"/>
      <c r="F91" s="23"/>
      <c r="G91" s="23"/>
      <c r="H91" s="23"/>
      <c r="I91" s="20"/>
      <c r="J91" s="20"/>
      <c r="K91" s="89"/>
      <c r="L91" s="89"/>
      <c r="M91" s="27"/>
      <c r="N91" s="28"/>
      <c r="O91" s="28"/>
      <c r="P91" s="27"/>
      <c r="Q91" s="48"/>
      <c r="R91" s="19"/>
      <c r="S91" s="19"/>
      <c r="T91" s="19"/>
      <c r="U91" s="19"/>
      <c r="V91" s="49"/>
      <c r="W91" s="49"/>
      <c r="X91" s="49"/>
      <c r="Y91" s="49"/>
      <c r="Z91" s="49"/>
      <c r="AA91" s="49"/>
      <c r="AB91" s="49"/>
      <c r="AC91" s="49"/>
      <c r="AD91" s="41"/>
      <c r="AE91" s="41"/>
      <c r="AF91" s="41"/>
      <c r="AG91" s="48"/>
      <c r="AH91" s="60"/>
      <c r="AI91" s="42"/>
      <c r="AJ91" s="42"/>
      <c r="AK91" s="42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42"/>
      <c r="AZ91" s="42"/>
      <c r="BA91" s="67"/>
      <c r="BB91" s="68"/>
      <c r="BC91" s="61"/>
      <c r="BD91" s="42"/>
      <c r="BE91" s="42"/>
      <c r="BF91" s="42"/>
      <c r="BG91" s="42"/>
      <c r="BH91" s="76"/>
      <c r="BI91" s="15"/>
      <c r="BJ91" s="15"/>
      <c r="BK91" s="15"/>
      <c r="BL91" s="15"/>
      <c r="BM91" s="15"/>
    </row>
    <row r="92" s="7" customFormat="1" ht="14.25" spans="1:65">
      <c r="A92" s="19"/>
      <c r="B92" s="19"/>
      <c r="C92" s="19"/>
      <c r="D92" s="22"/>
      <c r="E92" s="23"/>
      <c r="F92" s="23"/>
      <c r="G92" s="23"/>
      <c r="H92" s="23"/>
      <c r="I92" s="20"/>
      <c r="J92" s="20"/>
      <c r="K92" s="92"/>
      <c r="L92" s="92"/>
      <c r="M92" s="27"/>
      <c r="N92" s="28"/>
      <c r="O92" s="28"/>
      <c r="P92" s="27"/>
      <c r="Q92" s="48"/>
      <c r="R92" s="19"/>
      <c r="S92" s="19"/>
      <c r="T92" s="19"/>
      <c r="U92" s="19"/>
      <c r="V92" s="49"/>
      <c r="W92" s="49"/>
      <c r="X92" s="49"/>
      <c r="Y92" s="49"/>
      <c r="Z92" s="49"/>
      <c r="AA92" s="49"/>
      <c r="AB92" s="49"/>
      <c r="AC92" s="49"/>
      <c r="AD92" s="41"/>
      <c r="AE92" s="41"/>
      <c r="AF92" s="41"/>
      <c r="AG92" s="48"/>
      <c r="AH92" s="60"/>
      <c r="AI92" s="42"/>
      <c r="AJ92" s="42"/>
      <c r="AK92" s="42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42"/>
      <c r="AZ92" s="42"/>
      <c r="BA92" s="67"/>
      <c r="BB92" s="68"/>
      <c r="BC92" s="61"/>
      <c r="BD92" s="42"/>
      <c r="BE92" s="42"/>
      <c r="BF92" s="42"/>
      <c r="BG92" s="42"/>
      <c r="BH92" s="76"/>
      <c r="BI92" s="15"/>
      <c r="BJ92" s="15"/>
      <c r="BK92" s="15"/>
      <c r="BL92" s="15"/>
      <c r="BM92" s="15"/>
    </row>
    <row r="93" s="7" customFormat="1" ht="14.25" spans="1:65">
      <c r="A93" s="19"/>
      <c r="B93" s="19"/>
      <c r="C93" s="19"/>
      <c r="D93" s="22"/>
      <c r="E93" s="23"/>
      <c r="F93" s="23"/>
      <c r="G93" s="23"/>
      <c r="H93" s="23"/>
      <c r="I93" s="20"/>
      <c r="J93" s="20"/>
      <c r="K93" s="89"/>
      <c r="L93" s="90"/>
      <c r="M93" s="27"/>
      <c r="N93" s="28"/>
      <c r="O93" s="28"/>
      <c r="P93" s="27"/>
      <c r="Q93" s="60"/>
      <c r="R93" s="19"/>
      <c r="S93" s="19"/>
      <c r="T93" s="19"/>
      <c r="U93" s="19"/>
      <c r="V93" s="49"/>
      <c r="W93" s="49"/>
      <c r="X93" s="49"/>
      <c r="Y93" s="49"/>
      <c r="Z93" s="49"/>
      <c r="AA93" s="49"/>
      <c r="AB93" s="49"/>
      <c r="AC93" s="49"/>
      <c r="AD93" s="41"/>
      <c r="AE93" s="41"/>
      <c r="AF93" s="41"/>
      <c r="AG93" s="48"/>
      <c r="AH93" s="60"/>
      <c r="AI93" s="42"/>
      <c r="AJ93" s="42"/>
      <c r="AK93" s="42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42"/>
      <c r="AZ93" s="42"/>
      <c r="BA93" s="67"/>
      <c r="BB93" s="68"/>
      <c r="BC93" s="61"/>
      <c r="BD93" s="42"/>
      <c r="BE93" s="42"/>
      <c r="BF93" s="42"/>
      <c r="BG93" s="42"/>
      <c r="BH93" s="76"/>
      <c r="BI93" s="15"/>
      <c r="BJ93" s="15"/>
      <c r="BK93" s="15"/>
      <c r="BL93" s="15"/>
      <c r="BM93" s="15"/>
    </row>
    <row r="94" s="7" customFormat="1" ht="14.25" spans="1:65">
      <c r="A94" s="19"/>
      <c r="B94" s="19"/>
      <c r="C94" s="19"/>
      <c r="D94" s="22"/>
      <c r="E94" s="23"/>
      <c r="F94" s="23"/>
      <c r="G94" s="23"/>
      <c r="H94" s="23"/>
      <c r="I94" s="20"/>
      <c r="J94" s="20"/>
      <c r="K94" s="89"/>
      <c r="L94" s="89"/>
      <c r="M94" s="27"/>
      <c r="N94" s="28"/>
      <c r="O94" s="28"/>
      <c r="P94" s="27"/>
      <c r="Q94" s="48"/>
      <c r="R94" s="19"/>
      <c r="S94" s="19"/>
      <c r="T94" s="19"/>
      <c r="U94" s="19"/>
      <c r="V94" s="49"/>
      <c r="W94" s="49"/>
      <c r="X94" s="49"/>
      <c r="Y94" s="49"/>
      <c r="Z94" s="49"/>
      <c r="AA94" s="49"/>
      <c r="AB94" s="49"/>
      <c r="AC94" s="49"/>
      <c r="AD94" s="41"/>
      <c r="AE94" s="41"/>
      <c r="AF94" s="41"/>
      <c r="AG94" s="48"/>
      <c r="AH94" s="60"/>
      <c r="AI94" s="42"/>
      <c r="AJ94" s="42"/>
      <c r="AK94" s="42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42"/>
      <c r="AZ94" s="42"/>
      <c r="BA94" s="67"/>
      <c r="BB94" s="68"/>
      <c r="BC94" s="61"/>
      <c r="BD94" s="42"/>
      <c r="BE94" s="42"/>
      <c r="BF94" s="42"/>
      <c r="BG94" s="42"/>
      <c r="BH94" s="76"/>
      <c r="BI94" s="15"/>
      <c r="BJ94" s="15"/>
      <c r="BK94" s="15"/>
      <c r="BL94" s="15"/>
      <c r="BM94" s="15"/>
    </row>
    <row r="95" s="7" customFormat="1" ht="14.25" spans="1:65">
      <c r="A95" s="19"/>
      <c r="B95" s="19"/>
      <c r="C95" s="19"/>
      <c r="D95" s="22"/>
      <c r="E95" s="23"/>
      <c r="F95" s="23"/>
      <c r="G95" s="23"/>
      <c r="H95" s="23"/>
      <c r="I95" s="20"/>
      <c r="J95" s="20"/>
      <c r="K95" s="92"/>
      <c r="L95" s="92"/>
      <c r="M95" s="27"/>
      <c r="N95" s="28"/>
      <c r="O95" s="28"/>
      <c r="P95" s="27"/>
      <c r="Q95" s="48"/>
      <c r="R95" s="19"/>
      <c r="S95" s="19"/>
      <c r="T95" s="19"/>
      <c r="U95" s="19"/>
      <c r="V95" s="49"/>
      <c r="W95" s="49"/>
      <c r="X95" s="49"/>
      <c r="Y95" s="49"/>
      <c r="Z95" s="49"/>
      <c r="AA95" s="49"/>
      <c r="AB95" s="49"/>
      <c r="AC95" s="49"/>
      <c r="AD95" s="41"/>
      <c r="AE95" s="41"/>
      <c r="AF95" s="41"/>
      <c r="AG95" s="48"/>
      <c r="AH95" s="60"/>
      <c r="AI95" s="42"/>
      <c r="AJ95" s="42"/>
      <c r="AK95" s="42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42"/>
      <c r="AZ95" s="42"/>
      <c r="BA95" s="67"/>
      <c r="BB95" s="68"/>
      <c r="BC95" s="61"/>
      <c r="BD95" s="42"/>
      <c r="BE95" s="42"/>
      <c r="BF95" s="42"/>
      <c r="BG95" s="42"/>
      <c r="BH95" s="76"/>
      <c r="BI95" s="15"/>
      <c r="BJ95" s="15"/>
      <c r="BK95" s="15"/>
      <c r="BL95" s="15"/>
      <c r="BM95" s="15"/>
    </row>
    <row r="96" s="7" customFormat="1" ht="14.25" spans="1:65">
      <c r="A96" s="19"/>
      <c r="B96" s="19"/>
      <c r="C96" s="19"/>
      <c r="D96" s="22"/>
      <c r="E96" s="23"/>
      <c r="F96" s="23"/>
      <c r="G96" s="23"/>
      <c r="H96" s="23"/>
      <c r="I96" s="20"/>
      <c r="J96" s="20"/>
      <c r="K96" s="92"/>
      <c r="L96" s="92"/>
      <c r="M96" s="27"/>
      <c r="N96" s="28"/>
      <c r="O96" s="28"/>
      <c r="P96" s="27"/>
      <c r="Q96" s="60"/>
      <c r="R96" s="19"/>
      <c r="S96" s="19"/>
      <c r="T96" s="19"/>
      <c r="U96" s="19"/>
      <c r="V96" s="49"/>
      <c r="W96" s="49"/>
      <c r="X96" s="49"/>
      <c r="Y96" s="49"/>
      <c r="Z96" s="49"/>
      <c r="AA96" s="49"/>
      <c r="AB96" s="49"/>
      <c r="AC96" s="49"/>
      <c r="AD96" s="41"/>
      <c r="AE96" s="41"/>
      <c r="AF96" s="41"/>
      <c r="AG96" s="48"/>
      <c r="AH96" s="60"/>
      <c r="AI96" s="42"/>
      <c r="AJ96" s="42"/>
      <c r="AK96" s="42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42"/>
      <c r="AZ96" s="42"/>
      <c r="BA96" s="67"/>
      <c r="BB96" s="68"/>
      <c r="BC96" s="61"/>
      <c r="BD96" s="42"/>
      <c r="BE96" s="42"/>
      <c r="BF96" s="42"/>
      <c r="BG96" s="42"/>
      <c r="BH96" s="76"/>
      <c r="BI96" s="15"/>
      <c r="BJ96" s="15"/>
      <c r="BK96" s="15"/>
      <c r="BL96" s="15"/>
      <c r="BM96" s="15"/>
    </row>
    <row r="97" s="7" customFormat="1" ht="14.25" spans="1:65">
      <c r="A97" s="19"/>
      <c r="B97" s="19"/>
      <c r="C97" s="19"/>
      <c r="D97" s="22"/>
      <c r="E97" s="23"/>
      <c r="F97" s="23"/>
      <c r="G97" s="23"/>
      <c r="H97" s="23"/>
      <c r="I97" s="20"/>
      <c r="J97" s="20"/>
      <c r="K97" s="92"/>
      <c r="L97" s="28"/>
      <c r="M97" s="27"/>
      <c r="N97" s="28"/>
      <c r="O97" s="28"/>
      <c r="P97" s="27"/>
      <c r="Q97" s="60"/>
      <c r="R97" s="19"/>
      <c r="S97" s="19"/>
      <c r="T97" s="103"/>
      <c r="U97" s="19"/>
      <c r="V97" s="49"/>
      <c r="W97" s="49"/>
      <c r="X97" s="49"/>
      <c r="Y97" s="49"/>
      <c r="Z97" s="49"/>
      <c r="AA97" s="49"/>
      <c r="AB97" s="49"/>
      <c r="AC97" s="49"/>
      <c r="AD97" s="41"/>
      <c r="AE97" s="41"/>
      <c r="AF97" s="41"/>
      <c r="AG97" s="48"/>
      <c r="AH97" s="60"/>
      <c r="AI97" s="42"/>
      <c r="AJ97" s="42"/>
      <c r="AK97" s="42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42"/>
      <c r="AZ97" s="42"/>
      <c r="BA97" s="67"/>
      <c r="BB97" s="68"/>
      <c r="BC97" s="61"/>
      <c r="BD97" s="42"/>
      <c r="BE97" s="42"/>
      <c r="BF97" s="42"/>
      <c r="BG97" s="42"/>
      <c r="BH97" s="76"/>
      <c r="BI97" s="15"/>
      <c r="BJ97" s="15"/>
      <c r="BK97" s="15"/>
      <c r="BL97" s="15"/>
      <c r="BM97" s="15"/>
    </row>
    <row r="98" s="7" customFormat="1" ht="14.25" spans="1:65">
      <c r="A98" s="19"/>
      <c r="B98" s="19"/>
      <c r="C98" s="19"/>
      <c r="D98" s="22"/>
      <c r="E98" s="23"/>
      <c r="F98" s="23"/>
      <c r="G98" s="23"/>
      <c r="H98" s="23"/>
      <c r="I98" s="20"/>
      <c r="J98" s="20"/>
      <c r="K98" s="92"/>
      <c r="L98" s="92"/>
      <c r="M98" s="28"/>
      <c r="N98" s="28"/>
      <c r="O98" s="28"/>
      <c r="P98" s="27"/>
      <c r="Q98" s="60"/>
      <c r="R98" s="19"/>
      <c r="S98" s="19"/>
      <c r="T98" s="19"/>
      <c r="U98" s="19"/>
      <c r="V98" s="49"/>
      <c r="W98" s="49"/>
      <c r="X98" s="49"/>
      <c r="Y98" s="49"/>
      <c r="Z98" s="49"/>
      <c r="AA98" s="49"/>
      <c r="AB98" s="49"/>
      <c r="AC98" s="49"/>
      <c r="AD98" s="41"/>
      <c r="AE98" s="41"/>
      <c r="AF98" s="41"/>
      <c r="AG98" s="48"/>
      <c r="AH98" s="60"/>
      <c r="AI98" s="42"/>
      <c r="AJ98" s="42"/>
      <c r="AK98" s="42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42"/>
      <c r="AZ98" s="42"/>
      <c r="BA98" s="67"/>
      <c r="BB98" s="68"/>
      <c r="BC98" s="61"/>
      <c r="BD98" s="42"/>
      <c r="BE98" s="42"/>
      <c r="BF98" s="42"/>
      <c r="BG98" s="47"/>
      <c r="BH98" s="76"/>
      <c r="BI98" s="15"/>
      <c r="BJ98" s="15"/>
      <c r="BK98" s="15"/>
      <c r="BL98" s="15"/>
      <c r="BM98" s="15"/>
    </row>
    <row r="99" s="7" customFormat="1" ht="14.25" spans="1:65">
      <c r="A99" s="19"/>
      <c r="B99" s="19"/>
      <c r="C99" s="19"/>
      <c r="D99" s="22"/>
      <c r="E99" s="23"/>
      <c r="F99" s="23"/>
      <c r="G99" s="23"/>
      <c r="H99" s="23"/>
      <c r="I99" s="20"/>
      <c r="J99" s="20"/>
      <c r="K99" s="92"/>
      <c r="L99" s="92"/>
      <c r="M99" s="28"/>
      <c r="N99" s="28"/>
      <c r="O99" s="28"/>
      <c r="P99" s="27"/>
      <c r="Q99" s="60"/>
      <c r="R99" s="19"/>
      <c r="S99" s="19"/>
      <c r="T99" s="19"/>
      <c r="U99" s="19"/>
      <c r="V99" s="49"/>
      <c r="W99" s="49"/>
      <c r="X99" s="49"/>
      <c r="Y99" s="49"/>
      <c r="Z99" s="49"/>
      <c r="AA99" s="49"/>
      <c r="AB99" s="49"/>
      <c r="AC99" s="49"/>
      <c r="AD99" s="41"/>
      <c r="AE99" s="41"/>
      <c r="AF99" s="41"/>
      <c r="AG99" s="48"/>
      <c r="AH99" s="60"/>
      <c r="AI99" s="42"/>
      <c r="AJ99" s="42"/>
      <c r="AK99" s="42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42"/>
      <c r="AZ99" s="42"/>
      <c r="BA99" s="67"/>
      <c r="BB99" s="68"/>
      <c r="BC99" s="61"/>
      <c r="BD99" s="42"/>
      <c r="BE99" s="42"/>
      <c r="BF99" s="42"/>
      <c r="BG99" s="47"/>
      <c r="BH99" s="76"/>
      <c r="BI99" s="15"/>
      <c r="BJ99" s="15"/>
      <c r="BK99" s="15"/>
      <c r="BL99" s="15"/>
      <c r="BM99" s="15"/>
    </row>
    <row r="100" s="7" customFormat="1" ht="14.25" spans="1:65">
      <c r="A100" s="19"/>
      <c r="B100" s="19"/>
      <c r="C100" s="19"/>
      <c r="D100" s="22"/>
      <c r="E100" s="23"/>
      <c r="F100" s="23"/>
      <c r="G100" s="23"/>
      <c r="H100" s="23"/>
      <c r="I100" s="20"/>
      <c r="J100" s="20"/>
      <c r="K100" s="92"/>
      <c r="L100" s="92"/>
      <c r="M100" s="27"/>
      <c r="N100" s="28"/>
      <c r="O100" s="28"/>
      <c r="P100" s="27"/>
      <c r="Q100" s="48"/>
      <c r="R100" s="19"/>
      <c r="S100" s="19"/>
      <c r="T100" s="19"/>
      <c r="U100" s="19"/>
      <c r="V100" s="49"/>
      <c r="W100" s="49"/>
      <c r="X100" s="49"/>
      <c r="Y100" s="49"/>
      <c r="Z100" s="49"/>
      <c r="AA100" s="49"/>
      <c r="AB100" s="49"/>
      <c r="AC100" s="49"/>
      <c r="AD100" s="41"/>
      <c r="AE100" s="41"/>
      <c r="AF100" s="41"/>
      <c r="AG100" s="48"/>
      <c r="AH100" s="60"/>
      <c r="AI100" s="42"/>
      <c r="AJ100" s="42"/>
      <c r="AK100" s="42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42"/>
      <c r="AZ100" s="42"/>
      <c r="BA100" s="67"/>
      <c r="BB100" s="68"/>
      <c r="BC100" s="61"/>
      <c r="BD100" s="42"/>
      <c r="BE100" s="42"/>
      <c r="BF100" s="42"/>
      <c r="BG100" s="42"/>
      <c r="BH100" s="76"/>
      <c r="BI100" s="15"/>
      <c r="BJ100" s="15"/>
      <c r="BK100" s="15"/>
      <c r="BL100" s="15"/>
      <c r="BM100" s="15"/>
    </row>
    <row r="101" s="7" customFormat="1" ht="14.25" spans="1:65">
      <c r="A101" s="19"/>
      <c r="B101" s="19"/>
      <c r="C101" s="19"/>
      <c r="D101" s="22"/>
      <c r="E101" s="23"/>
      <c r="F101" s="23"/>
      <c r="G101" s="23"/>
      <c r="H101" s="23"/>
      <c r="I101" s="20"/>
      <c r="J101" s="20"/>
      <c r="K101" s="92"/>
      <c r="L101" s="92"/>
      <c r="M101" s="27"/>
      <c r="N101" s="28"/>
      <c r="O101" s="28"/>
      <c r="P101" s="27"/>
      <c r="Q101" s="48"/>
      <c r="R101" s="19"/>
      <c r="S101" s="19"/>
      <c r="T101" s="19"/>
      <c r="U101" s="19"/>
      <c r="V101" s="49"/>
      <c r="W101" s="49"/>
      <c r="X101" s="49"/>
      <c r="Y101" s="49"/>
      <c r="Z101" s="49"/>
      <c r="AA101" s="49"/>
      <c r="AB101" s="49"/>
      <c r="AC101" s="49"/>
      <c r="AD101" s="41"/>
      <c r="AE101" s="41"/>
      <c r="AF101" s="41"/>
      <c r="AG101" s="48"/>
      <c r="AH101" s="60"/>
      <c r="AI101" s="42"/>
      <c r="AJ101" s="42"/>
      <c r="AK101" s="42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42"/>
      <c r="AZ101" s="42"/>
      <c r="BA101" s="67"/>
      <c r="BB101" s="68"/>
      <c r="BC101" s="61"/>
      <c r="BD101" s="42"/>
      <c r="BE101" s="42"/>
      <c r="BF101" s="42"/>
      <c r="BG101" s="42"/>
      <c r="BH101" s="76"/>
      <c r="BI101" s="15"/>
      <c r="BJ101" s="15"/>
      <c r="BK101" s="15"/>
      <c r="BL101" s="15"/>
      <c r="BM101" s="15"/>
    </row>
    <row r="102" s="7" customFormat="1" ht="14.25" spans="1:65">
      <c r="A102" s="19"/>
      <c r="B102" s="19"/>
      <c r="C102" s="19"/>
      <c r="D102" s="22"/>
      <c r="E102" s="23"/>
      <c r="F102" s="23"/>
      <c r="G102" s="23"/>
      <c r="H102" s="23"/>
      <c r="I102" s="20"/>
      <c r="J102" s="20"/>
      <c r="K102" s="36"/>
      <c r="L102" s="27"/>
      <c r="M102" s="27"/>
      <c r="N102" s="28"/>
      <c r="O102" s="28"/>
      <c r="P102" s="27"/>
      <c r="Q102" s="60"/>
      <c r="R102" s="19"/>
      <c r="S102" s="19"/>
      <c r="T102" s="19"/>
      <c r="U102" s="19"/>
      <c r="V102" s="49"/>
      <c r="W102" s="49"/>
      <c r="X102" s="49"/>
      <c r="Y102" s="49"/>
      <c r="Z102" s="49"/>
      <c r="AA102" s="49"/>
      <c r="AB102" s="49"/>
      <c r="AC102" s="49"/>
      <c r="AD102" s="41"/>
      <c r="AE102" s="41"/>
      <c r="AF102" s="41"/>
      <c r="AG102" s="48"/>
      <c r="AH102" s="60"/>
      <c r="AI102" s="42"/>
      <c r="AJ102" s="42"/>
      <c r="AK102" s="42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42"/>
      <c r="AZ102" s="42"/>
      <c r="BA102" s="67"/>
      <c r="BB102" s="68"/>
      <c r="BC102" s="61"/>
      <c r="BD102" s="42"/>
      <c r="BE102" s="42"/>
      <c r="BF102" s="42"/>
      <c r="BG102" s="42"/>
      <c r="BH102" s="76"/>
      <c r="BI102" s="15"/>
      <c r="BJ102" s="15"/>
      <c r="BK102" s="15"/>
      <c r="BL102" s="15"/>
      <c r="BM102" s="15"/>
    </row>
    <row r="103" s="7" customFormat="1" ht="14.25" spans="1:65">
      <c r="A103" s="19"/>
      <c r="B103" s="19"/>
      <c r="C103" s="19"/>
      <c r="D103" s="22"/>
      <c r="E103" s="23"/>
      <c r="F103" s="23"/>
      <c r="G103" s="23"/>
      <c r="H103" s="23"/>
      <c r="I103" s="20"/>
      <c r="J103" s="20"/>
      <c r="K103" s="89"/>
      <c r="L103" s="27"/>
      <c r="M103" s="28"/>
      <c r="N103" s="28"/>
      <c r="O103" s="28"/>
      <c r="P103" s="27"/>
      <c r="Q103" s="48"/>
      <c r="R103" s="19"/>
      <c r="S103" s="19"/>
      <c r="T103" s="19"/>
      <c r="U103" s="19"/>
      <c r="V103" s="49"/>
      <c r="W103" s="49"/>
      <c r="X103" s="49"/>
      <c r="Y103" s="49"/>
      <c r="Z103" s="49"/>
      <c r="AA103" s="49"/>
      <c r="AB103" s="49"/>
      <c r="AC103" s="49"/>
      <c r="AD103" s="41"/>
      <c r="AE103" s="41"/>
      <c r="AF103" s="41"/>
      <c r="AG103" s="48"/>
      <c r="AH103" s="60"/>
      <c r="AI103" s="42"/>
      <c r="AJ103" s="42"/>
      <c r="AK103" s="42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42"/>
      <c r="AZ103" s="42"/>
      <c r="BA103" s="67"/>
      <c r="BB103" s="68"/>
      <c r="BC103" s="61"/>
      <c r="BD103" s="42"/>
      <c r="BE103" s="42"/>
      <c r="BF103" s="42"/>
      <c r="BG103" s="42"/>
      <c r="BH103" s="76"/>
      <c r="BI103" s="15"/>
      <c r="BJ103" s="15"/>
      <c r="BK103" s="15"/>
      <c r="BL103" s="15"/>
      <c r="BM103" s="15"/>
    </row>
    <row r="104" s="7" customFormat="1" ht="14.25" spans="1:65">
      <c r="A104" s="19"/>
      <c r="B104" s="19"/>
      <c r="C104" s="19"/>
      <c r="D104" s="22"/>
      <c r="E104" s="23"/>
      <c r="F104" s="23"/>
      <c r="G104" s="23"/>
      <c r="H104" s="23"/>
      <c r="I104" s="20"/>
      <c r="J104" s="20"/>
      <c r="K104" s="92"/>
      <c r="L104" s="27"/>
      <c r="M104" s="27"/>
      <c r="N104" s="28"/>
      <c r="O104" s="28"/>
      <c r="P104" s="27"/>
      <c r="Q104" s="48"/>
      <c r="R104" s="19"/>
      <c r="S104" s="19"/>
      <c r="T104" s="19"/>
      <c r="U104" s="19"/>
      <c r="V104" s="49"/>
      <c r="W104" s="49"/>
      <c r="X104" s="49"/>
      <c r="Y104" s="49"/>
      <c r="Z104" s="49"/>
      <c r="AA104" s="49"/>
      <c r="AB104" s="49"/>
      <c r="AC104" s="49"/>
      <c r="AD104" s="41"/>
      <c r="AE104" s="41"/>
      <c r="AF104" s="41"/>
      <c r="AG104" s="48"/>
      <c r="AH104" s="60"/>
      <c r="AI104" s="42"/>
      <c r="AJ104" s="42"/>
      <c r="AK104" s="42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42"/>
      <c r="AZ104" s="42"/>
      <c r="BA104" s="67"/>
      <c r="BB104" s="68"/>
      <c r="BC104" s="61"/>
      <c r="BD104" s="42"/>
      <c r="BE104" s="42"/>
      <c r="BF104" s="42"/>
      <c r="BG104" s="42"/>
      <c r="BH104" s="76"/>
      <c r="BI104" s="15"/>
      <c r="BJ104" s="15"/>
      <c r="BK104" s="15"/>
      <c r="BL104" s="15"/>
      <c r="BM104" s="15"/>
    </row>
    <row r="105" s="7" customFormat="1" ht="14.25" spans="1:65">
      <c r="A105" s="19"/>
      <c r="B105" s="19"/>
      <c r="C105" s="19"/>
      <c r="D105" s="22"/>
      <c r="E105" s="23"/>
      <c r="F105" s="23"/>
      <c r="G105" s="23"/>
      <c r="H105" s="23"/>
      <c r="I105" s="20"/>
      <c r="J105" s="20"/>
      <c r="K105" s="91"/>
      <c r="L105" s="27"/>
      <c r="M105" s="27"/>
      <c r="N105" s="28"/>
      <c r="O105" s="28"/>
      <c r="P105" s="27"/>
      <c r="Q105" s="48"/>
      <c r="R105" s="19"/>
      <c r="S105" s="19"/>
      <c r="T105" s="19"/>
      <c r="U105" s="19"/>
      <c r="V105" s="49"/>
      <c r="W105" s="49"/>
      <c r="X105" s="49"/>
      <c r="Y105" s="49"/>
      <c r="Z105" s="49"/>
      <c r="AA105" s="49"/>
      <c r="AB105" s="49"/>
      <c r="AC105" s="49"/>
      <c r="AD105" s="41"/>
      <c r="AE105" s="41"/>
      <c r="AF105" s="41"/>
      <c r="AG105" s="48"/>
      <c r="AH105" s="60"/>
      <c r="AI105" s="42"/>
      <c r="AJ105" s="42"/>
      <c r="AK105" s="42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42"/>
      <c r="AZ105" s="42"/>
      <c r="BA105" s="67"/>
      <c r="BB105" s="68"/>
      <c r="BC105" s="61"/>
      <c r="BD105" s="42"/>
      <c r="BE105" s="42"/>
      <c r="BF105" s="42"/>
      <c r="BG105" s="42"/>
      <c r="BH105" s="76"/>
      <c r="BI105" s="15"/>
      <c r="BJ105" s="15"/>
      <c r="BK105" s="15"/>
      <c r="BL105" s="15"/>
      <c r="BM105" s="15"/>
    </row>
    <row r="106" s="7" customFormat="1" ht="14.25" spans="1:65">
      <c r="A106" s="19"/>
      <c r="B106" s="19"/>
      <c r="C106" s="19"/>
      <c r="D106" s="22"/>
      <c r="E106" s="23"/>
      <c r="F106" s="23"/>
      <c r="G106" s="23"/>
      <c r="H106" s="23"/>
      <c r="I106" s="20"/>
      <c r="J106" s="20"/>
      <c r="K106" s="91"/>
      <c r="L106" s="27"/>
      <c r="M106" s="27"/>
      <c r="N106" s="28"/>
      <c r="O106" s="28"/>
      <c r="P106" s="27"/>
      <c r="Q106" s="60"/>
      <c r="R106" s="19"/>
      <c r="S106" s="19"/>
      <c r="T106" s="19"/>
      <c r="U106" s="19"/>
      <c r="V106" s="49"/>
      <c r="W106" s="49"/>
      <c r="X106" s="49"/>
      <c r="Y106" s="49"/>
      <c r="Z106" s="49"/>
      <c r="AA106" s="49"/>
      <c r="AB106" s="49"/>
      <c r="AC106" s="49"/>
      <c r="AD106" s="41"/>
      <c r="AE106" s="41"/>
      <c r="AF106" s="41"/>
      <c r="AG106" s="48"/>
      <c r="AH106" s="60"/>
      <c r="AI106" s="42"/>
      <c r="AJ106" s="42"/>
      <c r="AK106" s="42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42"/>
      <c r="AZ106" s="42"/>
      <c r="BA106" s="67"/>
      <c r="BB106" s="68"/>
      <c r="BC106" s="61"/>
      <c r="BD106" s="42"/>
      <c r="BE106" s="42"/>
      <c r="BF106" s="42"/>
      <c r="BG106" s="42"/>
      <c r="BH106" s="76"/>
      <c r="BI106" s="15"/>
      <c r="BJ106" s="15"/>
      <c r="BK106" s="15"/>
      <c r="BL106" s="15"/>
      <c r="BM106" s="15"/>
    </row>
    <row r="107" s="7" customFormat="1" ht="14.25" spans="1:65">
      <c r="A107" s="19"/>
      <c r="B107" s="19"/>
      <c r="C107" s="19"/>
      <c r="D107" s="22"/>
      <c r="E107" s="23"/>
      <c r="F107" s="23"/>
      <c r="G107" s="23"/>
      <c r="H107" s="23"/>
      <c r="I107" s="20"/>
      <c r="J107" s="20"/>
      <c r="K107" s="91"/>
      <c r="L107" s="27"/>
      <c r="M107" s="27"/>
      <c r="N107" s="28"/>
      <c r="O107" s="28"/>
      <c r="P107" s="27"/>
      <c r="Q107" s="60"/>
      <c r="R107" s="19"/>
      <c r="S107" s="19"/>
      <c r="T107" s="19"/>
      <c r="U107" s="19"/>
      <c r="V107" s="49"/>
      <c r="W107" s="49"/>
      <c r="X107" s="49"/>
      <c r="Y107" s="49"/>
      <c r="Z107" s="49"/>
      <c r="AA107" s="49"/>
      <c r="AB107" s="49"/>
      <c r="AC107" s="49"/>
      <c r="AD107" s="41"/>
      <c r="AE107" s="41"/>
      <c r="AF107" s="41"/>
      <c r="AG107" s="48"/>
      <c r="AH107" s="60"/>
      <c r="AI107" s="42"/>
      <c r="AJ107" s="42"/>
      <c r="AK107" s="42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42"/>
      <c r="AZ107" s="42"/>
      <c r="BA107" s="67"/>
      <c r="BB107" s="68"/>
      <c r="BC107" s="61"/>
      <c r="BD107" s="42"/>
      <c r="BE107" s="42"/>
      <c r="BF107" s="42"/>
      <c r="BG107" s="42"/>
      <c r="BH107" s="76"/>
      <c r="BI107" s="15"/>
      <c r="BJ107" s="15"/>
      <c r="BK107" s="15"/>
      <c r="BL107" s="15"/>
      <c r="BM107" s="15"/>
    </row>
    <row r="108" s="7" customFormat="1" ht="14.25" spans="1:65">
      <c r="A108" s="19"/>
      <c r="B108" s="19"/>
      <c r="C108" s="19"/>
      <c r="D108" s="22"/>
      <c r="E108" s="23"/>
      <c r="F108" s="23"/>
      <c r="G108" s="23"/>
      <c r="H108" s="23"/>
      <c r="I108" s="20"/>
      <c r="J108" s="20"/>
      <c r="K108" s="91"/>
      <c r="L108" s="27"/>
      <c r="M108" s="28"/>
      <c r="N108" s="28"/>
      <c r="O108" s="28"/>
      <c r="P108" s="27"/>
      <c r="Q108" s="60"/>
      <c r="R108" s="19"/>
      <c r="S108" s="19"/>
      <c r="T108" s="19"/>
      <c r="U108" s="19"/>
      <c r="V108" s="49"/>
      <c r="W108" s="49"/>
      <c r="X108" s="49"/>
      <c r="Y108" s="49"/>
      <c r="Z108" s="49"/>
      <c r="AA108" s="49"/>
      <c r="AB108" s="49"/>
      <c r="AC108" s="49"/>
      <c r="AD108" s="41"/>
      <c r="AE108" s="41"/>
      <c r="AF108" s="41"/>
      <c r="AG108" s="48"/>
      <c r="AH108" s="60"/>
      <c r="AI108" s="42"/>
      <c r="AJ108" s="42"/>
      <c r="AK108" s="42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42"/>
      <c r="AZ108" s="42"/>
      <c r="BA108" s="67"/>
      <c r="BB108" s="68"/>
      <c r="BC108" s="61"/>
      <c r="BD108" s="42"/>
      <c r="BE108" s="42"/>
      <c r="BF108" s="42"/>
      <c r="BG108" s="42"/>
      <c r="BH108" s="76"/>
      <c r="BI108" s="15"/>
      <c r="BJ108" s="15"/>
      <c r="BK108" s="15"/>
      <c r="BL108" s="15"/>
      <c r="BM108" s="15"/>
    </row>
    <row r="109" s="7" customFormat="1" ht="14.25" spans="1:65">
      <c r="A109" s="19"/>
      <c r="B109" s="19"/>
      <c r="C109" s="19"/>
      <c r="D109" s="22"/>
      <c r="E109" s="23"/>
      <c r="F109" s="23"/>
      <c r="G109" s="23"/>
      <c r="H109" s="23"/>
      <c r="I109" s="20"/>
      <c r="J109" s="20"/>
      <c r="K109" s="91"/>
      <c r="L109" s="27"/>
      <c r="M109" s="27"/>
      <c r="N109" s="28"/>
      <c r="O109" s="28"/>
      <c r="P109" s="27"/>
      <c r="Q109" s="60"/>
      <c r="R109" s="19"/>
      <c r="S109" s="19"/>
      <c r="T109" s="19"/>
      <c r="U109" s="19"/>
      <c r="V109" s="49"/>
      <c r="W109" s="49"/>
      <c r="X109" s="49"/>
      <c r="Y109" s="49"/>
      <c r="Z109" s="49"/>
      <c r="AA109" s="49"/>
      <c r="AB109" s="49"/>
      <c r="AC109" s="49"/>
      <c r="AD109" s="41"/>
      <c r="AE109" s="41"/>
      <c r="AF109" s="41"/>
      <c r="AG109" s="48"/>
      <c r="AH109" s="60"/>
      <c r="AI109" s="42"/>
      <c r="AJ109" s="42"/>
      <c r="AK109" s="42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42"/>
      <c r="AZ109" s="42"/>
      <c r="BA109" s="67"/>
      <c r="BB109" s="68"/>
      <c r="BC109" s="61"/>
      <c r="BD109" s="42"/>
      <c r="BE109" s="42"/>
      <c r="BF109" s="42"/>
      <c r="BG109" s="42"/>
      <c r="BH109" s="76"/>
      <c r="BI109" s="15"/>
      <c r="BJ109" s="15"/>
      <c r="BK109" s="15"/>
      <c r="BL109" s="15"/>
      <c r="BM109" s="15"/>
    </row>
    <row r="110" s="7" customFormat="1" ht="14.25" spans="1:65">
      <c r="A110" s="19"/>
      <c r="B110" s="19"/>
      <c r="C110" s="19"/>
      <c r="D110" s="22"/>
      <c r="E110" s="23"/>
      <c r="F110" s="23"/>
      <c r="G110" s="23"/>
      <c r="H110" s="23"/>
      <c r="I110" s="20"/>
      <c r="J110" s="20"/>
      <c r="K110" s="91"/>
      <c r="L110" s="27"/>
      <c r="M110" s="27"/>
      <c r="N110" s="28"/>
      <c r="O110" s="28"/>
      <c r="P110" s="27"/>
      <c r="Q110" s="60"/>
      <c r="R110" s="19"/>
      <c r="S110" s="19"/>
      <c r="T110" s="19"/>
      <c r="U110" s="19"/>
      <c r="V110" s="49"/>
      <c r="W110" s="49"/>
      <c r="X110" s="49"/>
      <c r="Y110" s="49"/>
      <c r="Z110" s="49"/>
      <c r="AA110" s="49"/>
      <c r="AB110" s="49"/>
      <c r="AC110" s="49"/>
      <c r="AD110" s="41"/>
      <c r="AE110" s="41"/>
      <c r="AF110" s="41"/>
      <c r="AG110" s="48"/>
      <c r="AH110" s="60"/>
      <c r="AI110" s="42"/>
      <c r="AJ110" s="42"/>
      <c r="AK110" s="42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42"/>
      <c r="AZ110" s="42"/>
      <c r="BA110" s="67"/>
      <c r="BB110" s="68"/>
      <c r="BC110" s="61"/>
      <c r="BD110" s="42"/>
      <c r="BE110" s="42"/>
      <c r="BF110" s="42"/>
      <c r="BG110" s="42"/>
      <c r="BH110" s="76"/>
      <c r="BI110" s="15"/>
      <c r="BJ110" s="15"/>
      <c r="BK110" s="15"/>
      <c r="BL110" s="15"/>
      <c r="BM110" s="15"/>
    </row>
    <row r="111" s="7" customFormat="1" ht="14.25" spans="1:65">
      <c r="A111" s="19"/>
      <c r="B111" s="19"/>
      <c r="C111" s="19"/>
      <c r="D111" s="22"/>
      <c r="E111" s="23"/>
      <c r="F111" s="23"/>
      <c r="G111" s="77"/>
      <c r="H111" s="78"/>
      <c r="I111" s="20"/>
      <c r="J111" s="20"/>
      <c r="K111" s="36"/>
      <c r="L111" s="27"/>
      <c r="M111" s="27"/>
      <c r="N111" s="28"/>
      <c r="O111" s="28"/>
      <c r="P111" s="93"/>
      <c r="Q111" s="48"/>
      <c r="R111" s="19"/>
      <c r="S111" s="19"/>
      <c r="T111" s="19"/>
      <c r="U111" s="19"/>
      <c r="V111" s="49"/>
      <c r="W111" s="49"/>
      <c r="X111" s="49"/>
      <c r="Y111" s="49"/>
      <c r="Z111" s="49"/>
      <c r="AA111" s="49"/>
      <c r="AB111" s="49"/>
      <c r="AC111" s="49"/>
      <c r="AD111" s="41"/>
      <c r="AE111" s="41"/>
      <c r="AF111" s="41"/>
      <c r="AG111" s="48"/>
      <c r="AH111" s="60"/>
      <c r="AI111" s="42"/>
      <c r="AJ111" s="42"/>
      <c r="AK111" s="42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42"/>
      <c r="AZ111" s="42"/>
      <c r="BA111" s="67"/>
      <c r="BB111" s="68"/>
      <c r="BC111" s="61"/>
      <c r="BD111" s="42"/>
      <c r="BE111" s="42"/>
      <c r="BF111" s="42"/>
      <c r="BG111" s="42"/>
      <c r="BH111" s="76"/>
      <c r="BI111" s="111"/>
      <c r="BJ111" s="111"/>
      <c r="BK111" s="111"/>
      <c r="BL111" s="111"/>
      <c r="BM111" s="111"/>
    </row>
    <row r="112" s="7" customFormat="1" ht="14.25" spans="1:65">
      <c r="A112" s="19"/>
      <c r="B112" s="19"/>
      <c r="C112" s="19"/>
      <c r="D112" s="22"/>
      <c r="E112" s="23"/>
      <c r="F112" s="23"/>
      <c r="G112" s="77"/>
      <c r="H112" s="78"/>
      <c r="I112" s="20"/>
      <c r="J112" s="20"/>
      <c r="K112" s="36"/>
      <c r="L112" s="27"/>
      <c r="M112" s="27"/>
      <c r="N112" s="28"/>
      <c r="O112" s="28"/>
      <c r="P112" s="93"/>
      <c r="Q112" s="48"/>
      <c r="R112" s="19"/>
      <c r="S112" s="19"/>
      <c r="T112" s="19"/>
      <c r="U112" s="19"/>
      <c r="V112" s="49"/>
      <c r="W112" s="49"/>
      <c r="X112" s="49"/>
      <c r="Y112" s="49"/>
      <c r="Z112" s="49"/>
      <c r="AA112" s="49"/>
      <c r="AB112" s="49"/>
      <c r="AC112" s="49"/>
      <c r="AD112" s="41"/>
      <c r="AE112" s="41"/>
      <c r="AF112" s="41"/>
      <c r="AG112" s="48"/>
      <c r="AH112" s="60"/>
      <c r="AI112" s="42"/>
      <c r="AJ112" s="42"/>
      <c r="AK112" s="42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42"/>
      <c r="AZ112" s="42"/>
      <c r="BA112" s="67"/>
      <c r="BB112" s="68"/>
      <c r="BC112" s="61"/>
      <c r="BD112" s="42"/>
      <c r="BE112" s="42"/>
      <c r="BF112" s="42"/>
      <c r="BG112" s="42"/>
      <c r="BH112" s="76"/>
      <c r="BI112" s="111"/>
      <c r="BJ112" s="111"/>
      <c r="BK112" s="111"/>
      <c r="BL112" s="111"/>
      <c r="BM112" s="111"/>
    </row>
    <row r="113" s="7" customFormat="1" ht="16.5" spans="1:65">
      <c r="A113" s="19"/>
      <c r="B113" s="79"/>
      <c r="C113" s="19"/>
      <c r="D113" s="22"/>
      <c r="E113" s="80"/>
      <c r="F113" s="81"/>
      <c r="G113" s="80"/>
      <c r="H113" s="80"/>
      <c r="I113" s="20"/>
      <c r="J113" s="20"/>
      <c r="K113" s="94"/>
      <c r="L113" s="27"/>
      <c r="M113" s="27"/>
      <c r="N113" s="28"/>
      <c r="O113" s="28"/>
      <c r="P113" s="95"/>
      <c r="Q113" s="95"/>
      <c r="R113" s="19"/>
      <c r="S113" s="19"/>
      <c r="T113" s="19"/>
      <c r="U113" s="19"/>
      <c r="V113" s="49"/>
      <c r="W113" s="49"/>
      <c r="X113" s="49"/>
      <c r="Y113" s="49"/>
      <c r="Z113" s="49"/>
      <c r="AA113" s="49"/>
      <c r="AB113" s="49"/>
      <c r="AC113" s="49"/>
      <c r="AD113" s="41"/>
      <c r="AE113" s="41"/>
      <c r="AF113" s="41"/>
      <c r="AG113" s="48"/>
      <c r="AH113" s="60"/>
      <c r="AI113" s="42"/>
      <c r="AJ113" s="42"/>
      <c r="AK113" s="42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42"/>
      <c r="AZ113" s="42"/>
      <c r="BA113" s="107"/>
      <c r="BB113" s="49"/>
      <c r="BC113" s="61"/>
      <c r="BD113" s="42"/>
      <c r="BE113" s="42"/>
      <c r="BF113" s="42"/>
      <c r="BG113" s="42"/>
      <c r="BH113" s="76"/>
      <c r="BI113" s="15"/>
      <c r="BJ113" s="15"/>
      <c r="BK113" s="15"/>
      <c r="BL113" s="15"/>
      <c r="BM113" s="15"/>
    </row>
    <row r="114" s="7" customFormat="1" ht="16.5" spans="1:65">
      <c r="A114" s="19"/>
      <c r="B114" s="79"/>
      <c r="C114" s="19"/>
      <c r="D114" s="22"/>
      <c r="E114" s="80"/>
      <c r="F114" s="81"/>
      <c r="G114" s="80"/>
      <c r="H114" s="80"/>
      <c r="I114" s="20"/>
      <c r="J114" s="20"/>
      <c r="K114" s="94"/>
      <c r="L114" s="27"/>
      <c r="M114" s="27"/>
      <c r="N114" s="28"/>
      <c r="O114" s="28"/>
      <c r="P114" s="95"/>
      <c r="Q114" s="95"/>
      <c r="R114" s="19"/>
      <c r="S114" s="19"/>
      <c r="T114" s="19"/>
      <c r="U114" s="19"/>
      <c r="V114" s="49"/>
      <c r="W114" s="49"/>
      <c r="X114" s="49"/>
      <c r="Y114" s="49"/>
      <c r="Z114" s="49"/>
      <c r="AA114" s="49"/>
      <c r="AB114" s="49"/>
      <c r="AC114" s="49"/>
      <c r="AD114" s="41"/>
      <c r="AE114" s="41"/>
      <c r="AF114" s="41"/>
      <c r="AG114" s="48"/>
      <c r="AH114" s="60"/>
      <c r="AI114" s="42"/>
      <c r="AJ114" s="42"/>
      <c r="AK114" s="42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42"/>
      <c r="AZ114" s="42"/>
      <c r="BA114" s="107"/>
      <c r="BB114" s="49"/>
      <c r="BC114" s="61"/>
      <c r="BD114" s="42"/>
      <c r="BE114" s="42"/>
      <c r="BF114" s="42"/>
      <c r="BG114" s="42"/>
      <c r="BH114" s="76"/>
      <c r="BI114" s="15"/>
      <c r="BJ114" s="15"/>
      <c r="BK114" s="15"/>
      <c r="BL114" s="15"/>
      <c r="BM114" s="15"/>
    </row>
    <row r="115" s="7" customFormat="1" ht="16.5" spans="1:65">
      <c r="A115" s="19"/>
      <c r="B115" s="79"/>
      <c r="C115" s="19"/>
      <c r="D115" s="22"/>
      <c r="E115" s="82"/>
      <c r="F115" s="83"/>
      <c r="G115" s="82"/>
      <c r="H115" s="80"/>
      <c r="I115" s="20"/>
      <c r="J115" s="20"/>
      <c r="K115" s="96"/>
      <c r="L115" s="27"/>
      <c r="M115" s="27"/>
      <c r="N115" s="28"/>
      <c r="O115" s="28"/>
      <c r="P115" s="95"/>
      <c r="Q115" s="95"/>
      <c r="R115" s="19"/>
      <c r="S115" s="19"/>
      <c r="T115" s="19"/>
      <c r="U115" s="19"/>
      <c r="V115" s="49"/>
      <c r="W115" s="49"/>
      <c r="X115" s="49"/>
      <c r="Y115" s="49"/>
      <c r="Z115" s="49"/>
      <c r="AA115" s="49"/>
      <c r="AB115" s="49"/>
      <c r="AC115" s="49"/>
      <c r="AD115" s="41"/>
      <c r="AE115" s="41"/>
      <c r="AF115" s="41"/>
      <c r="AG115" s="48"/>
      <c r="AH115" s="60"/>
      <c r="AI115" s="42"/>
      <c r="AJ115" s="42"/>
      <c r="AK115" s="42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42"/>
      <c r="AZ115" s="42"/>
      <c r="BA115" s="107"/>
      <c r="BB115" s="49"/>
      <c r="BC115" s="61"/>
      <c r="BD115" s="42"/>
      <c r="BE115" s="42"/>
      <c r="BF115" s="42"/>
      <c r="BG115" s="42"/>
      <c r="BH115" s="76"/>
      <c r="BI115" s="15"/>
      <c r="BJ115" s="15"/>
      <c r="BK115" s="15"/>
      <c r="BL115" s="15"/>
      <c r="BM115" s="15"/>
    </row>
    <row r="116" s="8" customFormat="1" spans="1:65">
      <c r="A116" s="84"/>
      <c r="B116" s="85"/>
      <c r="C116" s="85"/>
      <c r="D116" s="85"/>
      <c r="E116" s="85"/>
      <c r="F116" s="85"/>
      <c r="G116" s="85"/>
      <c r="H116" s="85"/>
      <c r="I116" s="85"/>
      <c r="J116" s="85"/>
      <c r="K116" s="97"/>
      <c r="L116" s="98"/>
      <c r="M116" s="98"/>
      <c r="N116" s="98"/>
      <c r="O116" s="98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72"/>
      <c r="BI116" s="15"/>
      <c r="BJ116" s="15"/>
      <c r="BK116" s="15"/>
      <c r="BL116" s="15"/>
      <c r="BM116" s="15"/>
    </row>
    <row r="117" s="1" customFormat="1" spans="1:65">
      <c r="A117" s="9"/>
      <c r="B117" s="9"/>
      <c r="D117" s="10"/>
      <c r="E117" s="11"/>
      <c r="K117" s="12"/>
      <c r="L117" s="12"/>
      <c r="M117" s="12"/>
      <c r="N117" s="12"/>
      <c r="O117" s="12"/>
      <c r="P117" s="12"/>
      <c r="Q117" s="13"/>
      <c r="R117" s="9"/>
      <c r="S117" s="9"/>
      <c r="T117" s="9"/>
      <c r="U117" s="9"/>
      <c r="AD117" s="14"/>
      <c r="AE117" s="14"/>
      <c r="AF117" s="14"/>
      <c r="AG117" s="14"/>
      <c r="AH117" s="14"/>
      <c r="BA117" s="14"/>
      <c r="BB117" s="108"/>
      <c r="BC117" s="108"/>
      <c r="BH117" s="15"/>
      <c r="BI117" s="15"/>
      <c r="BJ117" s="15"/>
      <c r="BK117" s="15"/>
      <c r="BL117" s="15"/>
      <c r="BM117" s="15"/>
    </row>
    <row r="118" s="1" customFormat="1" spans="1:65">
      <c r="A118" s="9"/>
      <c r="B118" s="9"/>
      <c r="D118" s="10"/>
      <c r="E118" s="11"/>
      <c r="F118" s="86"/>
      <c r="K118" s="86"/>
      <c r="L118" s="86"/>
      <c r="M118" s="86"/>
      <c r="N118" s="86"/>
      <c r="O118" s="86"/>
      <c r="P118" s="86"/>
      <c r="Q118" s="104"/>
      <c r="R118" s="9"/>
      <c r="S118" s="105"/>
      <c r="T118" s="105"/>
      <c r="U118" s="9"/>
      <c r="AD118" s="14"/>
      <c r="AE118" s="14"/>
      <c r="AF118" s="14"/>
      <c r="AG118" s="14"/>
      <c r="AH118" s="14"/>
      <c r="AJ118" s="106"/>
      <c r="AW118" s="109"/>
      <c r="AY118" s="110"/>
      <c r="BA118" s="14"/>
      <c r="BB118" s="108"/>
      <c r="BC118" s="108"/>
      <c r="BE118" s="106"/>
      <c r="BH118" s="15"/>
      <c r="BI118" s="15"/>
      <c r="BJ118" s="15"/>
      <c r="BK118" s="15"/>
      <c r="BL118" s="15"/>
      <c r="BM118" s="15"/>
    </row>
    <row r="119" s="1" customFormat="1" spans="1:64">
      <c r="A119" s="9"/>
      <c r="B119" s="9"/>
      <c r="C119" s="10"/>
      <c r="D119" s="11"/>
      <c r="K119" s="12"/>
      <c r="L119" s="12"/>
      <c r="M119" s="12"/>
      <c r="N119" s="12"/>
      <c r="O119" s="12"/>
      <c r="P119" s="12"/>
      <c r="Q119" s="13"/>
      <c r="R119" s="9"/>
      <c r="S119" s="9"/>
      <c r="T119" s="9"/>
      <c r="AC119" s="8"/>
      <c r="AD119" s="14"/>
      <c r="AE119" s="14"/>
      <c r="AF119" s="14"/>
      <c r="AG119" s="14"/>
      <c r="AH119" s="14"/>
      <c r="BA119" s="14"/>
      <c r="BH119" s="15"/>
      <c r="BI119" s="15"/>
      <c r="BJ119" s="15"/>
      <c r="BK119" s="15"/>
      <c r="BL119" s="15"/>
    </row>
    <row r="120" s="1" customFormat="1" spans="1:61">
      <c r="A120" s="9"/>
      <c r="B120" s="9"/>
      <c r="G120" s="87"/>
      <c r="H120" s="87"/>
      <c r="I120" s="87"/>
      <c r="J120" s="87"/>
      <c r="K120" s="100"/>
      <c r="L120" s="12"/>
      <c r="M120" s="12"/>
      <c r="N120" s="12"/>
      <c r="O120" s="12"/>
      <c r="P120" s="12"/>
      <c r="Q120" s="14"/>
      <c r="Y120" s="8"/>
      <c r="Z120" s="8"/>
      <c r="AA120" s="9"/>
      <c r="AD120" s="14"/>
      <c r="AE120" s="14"/>
      <c r="AF120" s="14"/>
      <c r="AG120" s="14"/>
      <c r="AH120" s="14"/>
      <c r="BA120" s="14"/>
      <c r="BF120" s="15"/>
      <c r="BG120" s="15"/>
      <c r="BH120" s="15"/>
      <c r="BI120" s="15"/>
    </row>
    <row r="121" s="1" customFormat="1" spans="1:61">
      <c r="A121" s="9"/>
      <c r="B121" s="9"/>
      <c r="G121" s="87"/>
      <c r="H121" s="87"/>
      <c r="I121" s="87"/>
      <c r="J121" s="87"/>
      <c r="K121" s="100"/>
      <c r="L121" s="12"/>
      <c r="M121" s="12"/>
      <c r="N121" s="12"/>
      <c r="O121" s="12"/>
      <c r="P121" s="12"/>
      <c r="Q121" s="14"/>
      <c r="Y121" s="8"/>
      <c r="Z121" s="8"/>
      <c r="AA121" s="9"/>
      <c r="AD121" s="14"/>
      <c r="AE121" s="14"/>
      <c r="AF121" s="14"/>
      <c r="AG121" s="14"/>
      <c r="AH121" s="14"/>
      <c r="BA121" s="14"/>
      <c r="BF121" s="15"/>
      <c r="BG121" s="15"/>
      <c r="BH121" s="15"/>
      <c r="BI121" s="15"/>
    </row>
    <row r="122" s="1" customFormat="1" spans="1:61">
      <c r="A122" s="9"/>
      <c r="B122" s="9"/>
      <c r="G122" s="87"/>
      <c r="H122" s="87"/>
      <c r="I122" s="87"/>
      <c r="J122" s="87"/>
      <c r="K122" s="100"/>
      <c r="L122" s="12"/>
      <c r="M122" s="12"/>
      <c r="N122" s="12"/>
      <c r="O122" s="12"/>
      <c r="P122" s="12"/>
      <c r="Q122" s="14"/>
      <c r="Y122" s="8"/>
      <c r="Z122" s="8"/>
      <c r="AA122" s="9"/>
      <c r="AD122" s="14"/>
      <c r="AE122" s="14"/>
      <c r="AF122" s="14"/>
      <c r="AG122" s="14"/>
      <c r="AH122" s="14"/>
      <c r="BA122" s="14"/>
      <c r="BF122" s="15"/>
      <c r="BG122" s="15"/>
      <c r="BH122" s="15"/>
      <c r="BI122" s="15"/>
    </row>
    <row r="123" s="1" customFormat="1" spans="1:61">
      <c r="A123" s="9"/>
      <c r="B123" s="9"/>
      <c r="G123" s="87"/>
      <c r="H123" s="87"/>
      <c r="I123" s="87"/>
      <c r="J123" s="87"/>
      <c r="K123" s="100"/>
      <c r="L123" s="12"/>
      <c r="M123" s="12"/>
      <c r="N123" s="12"/>
      <c r="O123" s="12"/>
      <c r="P123" s="12"/>
      <c r="Q123" s="14"/>
      <c r="Y123" s="8"/>
      <c r="Z123" s="8"/>
      <c r="AA123" s="9"/>
      <c r="AD123" s="14"/>
      <c r="AE123" s="14"/>
      <c r="AF123" s="14"/>
      <c r="AG123" s="14"/>
      <c r="AH123" s="14"/>
      <c r="BA123" s="14"/>
      <c r="BF123" s="15"/>
      <c r="BG123" s="15"/>
      <c r="BH123" s="15"/>
      <c r="BI123" s="15"/>
    </row>
    <row r="124" s="1" customFormat="1" spans="1:61">
      <c r="A124" s="9"/>
      <c r="B124" s="9"/>
      <c r="G124" s="87"/>
      <c r="H124" s="87"/>
      <c r="I124" s="87"/>
      <c r="J124" s="87"/>
      <c r="K124" s="100"/>
      <c r="L124" s="12"/>
      <c r="M124" s="12"/>
      <c r="N124" s="12"/>
      <c r="O124" s="12"/>
      <c r="P124" s="12"/>
      <c r="Q124" s="14"/>
      <c r="Y124" s="8"/>
      <c r="Z124" s="8"/>
      <c r="AA124" s="9"/>
      <c r="AD124" s="14"/>
      <c r="AE124" s="14"/>
      <c r="AF124" s="14"/>
      <c r="AG124" s="14"/>
      <c r="AH124" s="14"/>
      <c r="BA124" s="14"/>
      <c r="BF124" s="15"/>
      <c r="BG124" s="15"/>
      <c r="BH124" s="15"/>
      <c r="BI124" s="15"/>
    </row>
    <row r="125" s="1" customFormat="1" spans="1:61">
      <c r="A125" s="9"/>
      <c r="B125" s="9"/>
      <c r="G125" s="87"/>
      <c r="H125" s="87"/>
      <c r="I125" s="87"/>
      <c r="J125" s="87"/>
      <c r="K125" s="100"/>
      <c r="L125" s="12"/>
      <c r="M125" s="12"/>
      <c r="N125" s="12"/>
      <c r="O125" s="12"/>
      <c r="P125" s="12"/>
      <c r="Q125" s="14"/>
      <c r="Y125" s="8"/>
      <c r="Z125" s="8"/>
      <c r="AA125" s="9"/>
      <c r="AD125" s="14"/>
      <c r="AE125" s="14"/>
      <c r="AF125" s="14"/>
      <c r="AG125" s="14"/>
      <c r="AH125" s="14"/>
      <c r="BA125" s="14"/>
      <c r="BF125" s="15"/>
      <c r="BG125" s="15"/>
      <c r="BH125" s="15"/>
      <c r="BI125" s="15"/>
    </row>
    <row r="126" s="1" customFormat="1" spans="1:61">
      <c r="A126" s="9"/>
      <c r="B126" s="9"/>
      <c r="G126" s="87"/>
      <c r="H126" s="87"/>
      <c r="I126" s="87"/>
      <c r="J126" s="87"/>
      <c r="K126" s="100"/>
      <c r="L126" s="12"/>
      <c r="M126" s="12"/>
      <c r="N126" s="12"/>
      <c r="O126" s="12"/>
      <c r="P126" s="12"/>
      <c r="Q126" s="14"/>
      <c r="Y126" s="8"/>
      <c r="Z126" s="8"/>
      <c r="AA126" s="9"/>
      <c r="AD126" s="14"/>
      <c r="AE126" s="14"/>
      <c r="AF126" s="14"/>
      <c r="AG126" s="14"/>
      <c r="AH126" s="14"/>
      <c r="BA126" s="14"/>
      <c r="BF126" s="15"/>
      <c r="BG126" s="15"/>
      <c r="BH126" s="15"/>
      <c r="BI126" s="15"/>
    </row>
    <row r="127" s="1" customFormat="1" spans="1:61">
      <c r="A127" s="9"/>
      <c r="B127" s="9"/>
      <c r="G127" s="87"/>
      <c r="H127" s="87"/>
      <c r="I127" s="87"/>
      <c r="J127" s="87"/>
      <c r="K127" s="100"/>
      <c r="L127" s="12"/>
      <c r="M127" s="12"/>
      <c r="N127" s="12"/>
      <c r="O127" s="12"/>
      <c r="P127" s="12"/>
      <c r="Q127" s="14"/>
      <c r="Y127" s="8"/>
      <c r="Z127" s="8"/>
      <c r="AA127" s="9"/>
      <c r="AD127" s="14"/>
      <c r="AE127" s="14"/>
      <c r="AF127" s="14"/>
      <c r="AG127" s="14"/>
      <c r="AH127" s="14"/>
      <c r="BA127" s="14"/>
      <c r="BF127" s="15"/>
      <c r="BG127" s="15"/>
      <c r="BH127" s="15"/>
      <c r="BI127" s="15"/>
    </row>
    <row r="128" s="1" customFormat="1" spans="1:61">
      <c r="A128" s="9"/>
      <c r="B128" s="9"/>
      <c r="G128" s="87"/>
      <c r="H128" s="87"/>
      <c r="I128" s="87"/>
      <c r="J128" s="87"/>
      <c r="K128" s="100"/>
      <c r="L128" s="12"/>
      <c r="M128" s="12"/>
      <c r="N128" s="12"/>
      <c r="O128" s="12"/>
      <c r="P128" s="12"/>
      <c r="Q128" s="14"/>
      <c r="Y128" s="8"/>
      <c r="Z128" s="8"/>
      <c r="AA128" s="9"/>
      <c r="AD128" s="14"/>
      <c r="AE128" s="14"/>
      <c r="AF128" s="14"/>
      <c r="AG128" s="14"/>
      <c r="AH128" s="14"/>
      <c r="BA128" s="14"/>
      <c r="BF128" s="15"/>
      <c r="BG128" s="15"/>
      <c r="BH128" s="15"/>
      <c r="BI128" s="15"/>
    </row>
    <row r="129" s="1" customFormat="1" spans="1:61">
      <c r="A129" s="9"/>
      <c r="B129" s="9"/>
      <c r="G129" s="87"/>
      <c r="H129" s="87"/>
      <c r="I129" s="87"/>
      <c r="J129" s="87"/>
      <c r="K129" s="100"/>
      <c r="L129" s="12"/>
      <c r="M129" s="12"/>
      <c r="N129" s="12"/>
      <c r="O129" s="12"/>
      <c r="P129" s="12"/>
      <c r="Q129" s="14"/>
      <c r="Y129" s="8"/>
      <c r="Z129" s="8"/>
      <c r="AA129" s="9"/>
      <c r="AD129" s="14"/>
      <c r="AE129" s="14"/>
      <c r="AF129" s="14"/>
      <c r="AG129" s="14"/>
      <c r="AH129" s="14"/>
      <c r="BA129" s="14"/>
      <c r="BF129" s="15"/>
      <c r="BG129" s="15"/>
      <c r="BH129" s="15"/>
      <c r="BI129" s="15"/>
    </row>
    <row r="130" s="1" customFormat="1" spans="1:61">
      <c r="A130" s="9"/>
      <c r="B130" s="9"/>
      <c r="G130" s="87"/>
      <c r="H130" s="87"/>
      <c r="I130" s="87"/>
      <c r="J130" s="87"/>
      <c r="K130" s="100"/>
      <c r="L130" s="12"/>
      <c r="M130" s="12"/>
      <c r="N130" s="12"/>
      <c r="O130" s="12"/>
      <c r="P130" s="12"/>
      <c r="Q130" s="14"/>
      <c r="Y130" s="8"/>
      <c r="Z130" s="8"/>
      <c r="AA130" s="9"/>
      <c r="AD130" s="14"/>
      <c r="AE130" s="14"/>
      <c r="AF130" s="14"/>
      <c r="AG130" s="14"/>
      <c r="AH130" s="14"/>
      <c r="BA130" s="14"/>
      <c r="BF130" s="15"/>
      <c r="BG130" s="15"/>
      <c r="BH130" s="15"/>
      <c r="BI130" s="15"/>
    </row>
    <row r="131" s="1" customFormat="1" spans="1:61">
      <c r="A131" s="9"/>
      <c r="B131" s="9"/>
      <c r="G131" s="87"/>
      <c r="H131" s="87"/>
      <c r="I131" s="87"/>
      <c r="J131" s="87"/>
      <c r="K131" s="100"/>
      <c r="L131" s="12"/>
      <c r="M131" s="12"/>
      <c r="N131" s="12"/>
      <c r="O131" s="12"/>
      <c r="P131" s="12"/>
      <c r="Q131" s="14"/>
      <c r="Y131" s="8"/>
      <c r="Z131" s="8"/>
      <c r="AA131" s="9"/>
      <c r="AD131" s="14"/>
      <c r="AE131" s="14"/>
      <c r="AF131" s="14"/>
      <c r="AG131" s="14"/>
      <c r="AH131" s="14"/>
      <c r="BA131" s="14"/>
      <c r="BF131" s="15"/>
      <c r="BG131" s="15"/>
      <c r="BH131" s="15"/>
      <c r="BI131" s="15"/>
    </row>
    <row r="132" s="1" customFormat="1" spans="1:61">
      <c r="A132" s="9"/>
      <c r="B132" s="9"/>
      <c r="G132" s="87"/>
      <c r="H132" s="87"/>
      <c r="I132" s="87"/>
      <c r="J132" s="87"/>
      <c r="K132" s="100"/>
      <c r="L132" s="12"/>
      <c r="M132" s="12"/>
      <c r="N132" s="12"/>
      <c r="O132" s="12"/>
      <c r="P132" s="12"/>
      <c r="Q132" s="14"/>
      <c r="Y132" s="8"/>
      <c r="Z132" s="8"/>
      <c r="AA132" s="9"/>
      <c r="AD132" s="14"/>
      <c r="AE132" s="14"/>
      <c r="AF132" s="14"/>
      <c r="AG132" s="14"/>
      <c r="AH132" s="14"/>
      <c r="BA132" s="14"/>
      <c r="BF132" s="15"/>
      <c r="BG132" s="15"/>
      <c r="BH132" s="15"/>
      <c r="BI132" s="15"/>
    </row>
    <row r="133" s="1" customFormat="1" spans="1:61">
      <c r="A133" s="9"/>
      <c r="B133" s="9"/>
      <c r="G133" s="87"/>
      <c r="H133" s="87"/>
      <c r="I133" s="87"/>
      <c r="J133" s="87"/>
      <c r="K133" s="100"/>
      <c r="L133" s="12"/>
      <c r="M133" s="12"/>
      <c r="N133" s="12"/>
      <c r="O133" s="12"/>
      <c r="P133" s="12"/>
      <c r="Q133" s="14"/>
      <c r="Y133" s="8"/>
      <c r="Z133" s="8"/>
      <c r="AA133" s="9"/>
      <c r="AD133" s="14"/>
      <c r="AE133" s="14"/>
      <c r="AF133" s="14"/>
      <c r="AG133" s="14"/>
      <c r="AH133" s="14"/>
      <c r="BA133" s="14"/>
      <c r="BF133" s="15"/>
      <c r="BG133" s="15"/>
      <c r="BH133" s="15"/>
      <c r="BI133" s="15"/>
    </row>
    <row r="134" s="1" customFormat="1" spans="1:61">
      <c r="A134" s="9"/>
      <c r="B134" s="9"/>
      <c r="G134" s="87"/>
      <c r="H134" s="87"/>
      <c r="I134" s="87"/>
      <c r="J134" s="87"/>
      <c r="K134" s="100"/>
      <c r="L134" s="12"/>
      <c r="M134" s="12"/>
      <c r="N134" s="12"/>
      <c r="O134" s="12"/>
      <c r="P134" s="12"/>
      <c r="Q134" s="14"/>
      <c r="Y134" s="8"/>
      <c r="Z134" s="8"/>
      <c r="AA134" s="9"/>
      <c r="AD134" s="14"/>
      <c r="AE134" s="14"/>
      <c r="AF134" s="14"/>
      <c r="AG134" s="14"/>
      <c r="AH134" s="14"/>
      <c r="BA134" s="14"/>
      <c r="BF134" s="15"/>
      <c r="BG134" s="15"/>
      <c r="BH134" s="15"/>
      <c r="BI134" s="15"/>
    </row>
    <row r="135" s="1" customFormat="1" spans="1:61">
      <c r="A135" s="9"/>
      <c r="B135" s="9"/>
      <c r="G135" s="87"/>
      <c r="H135" s="87"/>
      <c r="I135" s="87"/>
      <c r="J135" s="87"/>
      <c r="K135" s="100"/>
      <c r="L135" s="12"/>
      <c r="M135" s="12"/>
      <c r="N135" s="12"/>
      <c r="O135" s="12"/>
      <c r="P135" s="12"/>
      <c r="Q135" s="14"/>
      <c r="Y135" s="8"/>
      <c r="Z135" s="8"/>
      <c r="AA135" s="9"/>
      <c r="AD135" s="14"/>
      <c r="AE135" s="14"/>
      <c r="AF135" s="14"/>
      <c r="AG135" s="14"/>
      <c r="AH135" s="14"/>
      <c r="BA135" s="14"/>
      <c r="BF135" s="15"/>
      <c r="BG135" s="15"/>
      <c r="BH135" s="15"/>
      <c r="BI135" s="15"/>
    </row>
    <row r="136" s="1" customFormat="1" spans="1:61">
      <c r="A136" s="9"/>
      <c r="B136" s="9"/>
      <c r="G136" s="87"/>
      <c r="H136" s="87"/>
      <c r="I136" s="87"/>
      <c r="J136" s="87"/>
      <c r="K136" s="100"/>
      <c r="L136" s="12"/>
      <c r="M136" s="12"/>
      <c r="N136" s="12"/>
      <c r="O136" s="12"/>
      <c r="P136" s="12"/>
      <c r="Q136" s="14"/>
      <c r="Y136" s="8"/>
      <c r="Z136" s="8"/>
      <c r="AA136" s="9"/>
      <c r="AD136" s="14"/>
      <c r="AE136" s="14"/>
      <c r="AF136" s="14"/>
      <c r="AG136" s="14"/>
      <c r="AH136" s="14"/>
      <c r="BA136" s="14"/>
      <c r="BF136" s="15"/>
      <c r="BG136" s="15"/>
      <c r="BH136" s="15"/>
      <c r="BI136" s="15"/>
    </row>
    <row r="137" s="1" customFormat="1" spans="1:61">
      <c r="A137" s="9"/>
      <c r="B137" s="9"/>
      <c r="G137" s="87"/>
      <c r="H137" s="87"/>
      <c r="I137" s="87"/>
      <c r="J137" s="87"/>
      <c r="K137" s="100"/>
      <c r="L137" s="12"/>
      <c r="M137" s="12"/>
      <c r="N137" s="12"/>
      <c r="O137" s="12"/>
      <c r="P137" s="12"/>
      <c r="Q137" s="14"/>
      <c r="Y137" s="8"/>
      <c r="Z137" s="8"/>
      <c r="AA137" s="9"/>
      <c r="AD137" s="14"/>
      <c r="AE137" s="14"/>
      <c r="AF137" s="14"/>
      <c r="AG137" s="14"/>
      <c r="AH137" s="14"/>
      <c r="BA137" s="14"/>
      <c r="BF137" s="15"/>
      <c r="BG137" s="15"/>
      <c r="BH137" s="15"/>
      <c r="BI137" s="15"/>
    </row>
    <row r="138" s="1" customFormat="1" spans="1:61">
      <c r="A138" s="9"/>
      <c r="B138" s="9"/>
      <c r="G138" s="87"/>
      <c r="H138" s="87"/>
      <c r="I138" s="87"/>
      <c r="J138" s="87"/>
      <c r="K138" s="100"/>
      <c r="L138" s="12"/>
      <c r="M138" s="12"/>
      <c r="N138" s="12"/>
      <c r="O138" s="12"/>
      <c r="P138" s="12"/>
      <c r="Q138" s="14"/>
      <c r="Y138" s="8"/>
      <c r="Z138" s="8"/>
      <c r="AA138" s="9"/>
      <c r="AD138" s="14"/>
      <c r="AE138" s="14"/>
      <c r="AF138" s="14"/>
      <c r="AG138" s="14"/>
      <c r="AH138" s="14"/>
      <c r="BA138" s="14"/>
      <c r="BF138" s="15"/>
      <c r="BG138" s="15"/>
      <c r="BH138" s="15"/>
      <c r="BI138" s="15"/>
    </row>
    <row r="139" s="1" customFormat="1" spans="1:61">
      <c r="A139" s="9"/>
      <c r="B139" s="9"/>
      <c r="G139" s="87"/>
      <c r="H139" s="87"/>
      <c r="I139" s="87"/>
      <c r="J139" s="87"/>
      <c r="K139" s="100"/>
      <c r="L139" s="12"/>
      <c r="M139" s="12"/>
      <c r="N139" s="12"/>
      <c r="O139" s="12"/>
      <c r="P139" s="12"/>
      <c r="Q139" s="14"/>
      <c r="Y139" s="8"/>
      <c r="Z139" s="8"/>
      <c r="AA139" s="9"/>
      <c r="AD139" s="14"/>
      <c r="AE139" s="14"/>
      <c r="AF139" s="14"/>
      <c r="AG139" s="14"/>
      <c r="AH139" s="14"/>
      <c r="BA139" s="14"/>
      <c r="BF139" s="15"/>
      <c r="BG139" s="15"/>
      <c r="BH139" s="15"/>
      <c r="BI139" s="15"/>
    </row>
    <row r="140" s="1" customFormat="1" spans="1:61">
      <c r="A140" s="9"/>
      <c r="B140" s="9"/>
      <c r="G140" s="87"/>
      <c r="H140" s="87"/>
      <c r="I140" s="87"/>
      <c r="J140" s="87"/>
      <c r="K140" s="100"/>
      <c r="L140" s="12"/>
      <c r="M140" s="12"/>
      <c r="N140" s="12"/>
      <c r="O140" s="12"/>
      <c r="P140" s="12"/>
      <c r="Q140" s="14"/>
      <c r="Y140" s="8"/>
      <c r="Z140" s="8"/>
      <c r="AA140" s="9"/>
      <c r="AD140" s="14"/>
      <c r="AE140" s="14"/>
      <c r="AF140" s="14"/>
      <c r="AG140" s="14"/>
      <c r="AH140" s="14"/>
      <c r="BA140" s="14"/>
      <c r="BF140" s="15"/>
      <c r="BG140" s="15"/>
      <c r="BH140" s="15"/>
      <c r="BI140" s="15"/>
    </row>
    <row r="141" s="1" customFormat="1" spans="1:61">
      <c r="A141" s="9"/>
      <c r="B141" s="9"/>
      <c r="G141" s="87"/>
      <c r="H141" s="87"/>
      <c r="I141" s="87"/>
      <c r="J141" s="87"/>
      <c r="K141" s="100"/>
      <c r="L141" s="12"/>
      <c r="M141" s="12"/>
      <c r="N141" s="12"/>
      <c r="O141" s="12"/>
      <c r="P141" s="12"/>
      <c r="Q141" s="14"/>
      <c r="Y141" s="8"/>
      <c r="Z141" s="8"/>
      <c r="AA141" s="9"/>
      <c r="AD141" s="14"/>
      <c r="AE141" s="14"/>
      <c r="AF141" s="14"/>
      <c r="AG141" s="14"/>
      <c r="AH141" s="14"/>
      <c r="BA141" s="14"/>
      <c r="BF141" s="15"/>
      <c r="BG141" s="15"/>
      <c r="BH141" s="15"/>
      <c r="BI141" s="15"/>
    </row>
    <row r="142" s="1" customFormat="1" spans="1:61">
      <c r="A142" s="9"/>
      <c r="B142" s="9"/>
      <c r="G142" s="87"/>
      <c r="H142" s="87"/>
      <c r="I142" s="87"/>
      <c r="J142" s="87"/>
      <c r="K142" s="100"/>
      <c r="L142" s="12"/>
      <c r="M142" s="12"/>
      <c r="N142" s="12"/>
      <c r="O142" s="12"/>
      <c r="P142" s="12"/>
      <c r="Q142" s="14"/>
      <c r="Y142" s="8"/>
      <c r="Z142" s="8"/>
      <c r="AA142" s="9"/>
      <c r="AD142" s="14"/>
      <c r="AE142" s="14"/>
      <c r="AF142" s="14"/>
      <c r="AG142" s="14"/>
      <c r="AH142" s="14"/>
      <c r="BA142" s="14"/>
      <c r="BF142" s="15"/>
      <c r="BG142" s="15"/>
      <c r="BH142" s="15"/>
      <c r="BI142" s="15"/>
    </row>
    <row r="143" s="1" customFormat="1" spans="1:61">
      <c r="A143" s="9"/>
      <c r="B143" s="9"/>
      <c r="G143" s="87"/>
      <c r="H143" s="87"/>
      <c r="I143" s="87"/>
      <c r="J143" s="87"/>
      <c r="K143" s="100"/>
      <c r="L143" s="12"/>
      <c r="M143" s="12"/>
      <c r="N143" s="12"/>
      <c r="O143" s="12"/>
      <c r="P143" s="12"/>
      <c r="Q143" s="14"/>
      <c r="Y143" s="8"/>
      <c r="Z143" s="8"/>
      <c r="AA143" s="9"/>
      <c r="AD143" s="14"/>
      <c r="AE143" s="14"/>
      <c r="AF143" s="14"/>
      <c r="AG143" s="14"/>
      <c r="AH143" s="14"/>
      <c r="BA143" s="14"/>
      <c r="BF143" s="15"/>
      <c r="BG143" s="15"/>
      <c r="BH143" s="15"/>
      <c r="BI143" s="15"/>
    </row>
    <row r="144" s="1" customFormat="1" spans="1:61">
      <c r="A144" s="9"/>
      <c r="B144" s="9"/>
      <c r="G144" s="87"/>
      <c r="H144" s="87"/>
      <c r="I144" s="87"/>
      <c r="J144" s="87"/>
      <c r="K144" s="100"/>
      <c r="L144" s="12"/>
      <c r="M144" s="12"/>
      <c r="N144" s="12"/>
      <c r="O144" s="12"/>
      <c r="P144" s="12"/>
      <c r="Q144" s="14"/>
      <c r="Y144" s="8"/>
      <c r="Z144" s="8"/>
      <c r="AA144" s="9"/>
      <c r="AD144" s="14"/>
      <c r="AE144" s="14"/>
      <c r="AF144" s="14"/>
      <c r="AG144" s="14"/>
      <c r="AH144" s="14"/>
      <c r="BA144" s="14"/>
      <c r="BF144" s="15"/>
      <c r="BG144" s="15"/>
      <c r="BH144" s="15"/>
      <c r="BI144" s="15"/>
    </row>
    <row r="145" s="1" customFormat="1" spans="1:61">
      <c r="A145" s="9"/>
      <c r="B145" s="9"/>
      <c r="G145" s="87"/>
      <c r="H145" s="87"/>
      <c r="I145" s="87"/>
      <c r="J145" s="87"/>
      <c r="K145" s="100"/>
      <c r="L145" s="12"/>
      <c r="M145" s="12"/>
      <c r="N145" s="12"/>
      <c r="O145" s="12"/>
      <c r="P145" s="12"/>
      <c r="Q145" s="14"/>
      <c r="Y145" s="8"/>
      <c r="Z145" s="8"/>
      <c r="AA145" s="9"/>
      <c r="AD145" s="14"/>
      <c r="AE145" s="14"/>
      <c r="AF145" s="14"/>
      <c r="AG145" s="14"/>
      <c r="AH145" s="14"/>
      <c r="BA145" s="14"/>
      <c r="BF145" s="15"/>
      <c r="BG145" s="15"/>
      <c r="BH145" s="15"/>
      <c r="BI145" s="15"/>
    </row>
    <row r="146" s="1" customFormat="1" spans="1:61">
      <c r="A146" s="9"/>
      <c r="B146" s="9"/>
      <c r="G146" s="87"/>
      <c r="H146" s="87"/>
      <c r="I146" s="87"/>
      <c r="J146" s="87"/>
      <c r="K146" s="100"/>
      <c r="L146" s="12"/>
      <c r="M146" s="12"/>
      <c r="N146" s="12"/>
      <c r="O146" s="12"/>
      <c r="P146" s="12"/>
      <c r="Q146" s="14"/>
      <c r="Y146" s="8"/>
      <c r="Z146" s="8"/>
      <c r="AA146" s="9"/>
      <c r="AD146" s="14"/>
      <c r="AE146" s="14"/>
      <c r="AF146" s="14"/>
      <c r="AG146" s="14"/>
      <c r="AH146" s="14"/>
      <c r="BA146" s="14"/>
      <c r="BF146" s="15"/>
      <c r="BG146" s="15"/>
      <c r="BH146" s="15"/>
      <c r="BI146" s="15"/>
    </row>
    <row r="147" s="1" customFormat="1" spans="1:61">
      <c r="A147" s="9"/>
      <c r="B147" s="9"/>
      <c r="G147" s="87"/>
      <c r="H147" s="87"/>
      <c r="I147" s="87"/>
      <c r="J147" s="87"/>
      <c r="K147" s="100"/>
      <c r="L147" s="12"/>
      <c r="M147" s="12"/>
      <c r="N147" s="12"/>
      <c r="O147" s="12"/>
      <c r="P147" s="12"/>
      <c r="Q147" s="14"/>
      <c r="Y147" s="8"/>
      <c r="Z147" s="8"/>
      <c r="AA147" s="9"/>
      <c r="AD147" s="14"/>
      <c r="AE147" s="14"/>
      <c r="AF147" s="14"/>
      <c r="AG147" s="14"/>
      <c r="AH147" s="14"/>
      <c r="BA147" s="14"/>
      <c r="BF147" s="15"/>
      <c r="BG147" s="15"/>
      <c r="BH147" s="15"/>
      <c r="BI147" s="15"/>
    </row>
    <row r="148" s="1" customFormat="1" spans="1:61">
      <c r="A148" s="9"/>
      <c r="B148" s="9"/>
      <c r="G148" s="87"/>
      <c r="H148" s="87"/>
      <c r="I148" s="87"/>
      <c r="J148" s="87"/>
      <c r="K148" s="100"/>
      <c r="L148" s="12"/>
      <c r="M148" s="12"/>
      <c r="N148" s="12"/>
      <c r="O148" s="12"/>
      <c r="P148" s="12"/>
      <c r="Q148" s="14"/>
      <c r="Y148" s="8"/>
      <c r="Z148" s="8"/>
      <c r="AA148" s="9"/>
      <c r="AD148" s="14"/>
      <c r="AE148" s="14"/>
      <c r="AF148" s="14"/>
      <c r="AG148" s="14"/>
      <c r="AH148" s="14"/>
      <c r="BA148" s="14"/>
      <c r="BF148" s="15"/>
      <c r="BG148" s="15"/>
      <c r="BH148" s="15"/>
      <c r="BI148" s="15"/>
    </row>
    <row r="149" s="1" customFormat="1" spans="1:61">
      <c r="A149" s="9"/>
      <c r="B149" s="9"/>
      <c r="G149" s="87"/>
      <c r="H149" s="87"/>
      <c r="I149" s="87"/>
      <c r="J149" s="87"/>
      <c r="K149" s="100"/>
      <c r="L149" s="12"/>
      <c r="M149" s="12"/>
      <c r="N149" s="12"/>
      <c r="O149" s="12"/>
      <c r="P149" s="12"/>
      <c r="Q149" s="14"/>
      <c r="Y149" s="8"/>
      <c r="Z149" s="8"/>
      <c r="AA149" s="9"/>
      <c r="AD149" s="14"/>
      <c r="AE149" s="14"/>
      <c r="AF149" s="14"/>
      <c r="AG149" s="14"/>
      <c r="AH149" s="14"/>
      <c r="BA149" s="14"/>
      <c r="BF149" s="15"/>
      <c r="BG149" s="15"/>
      <c r="BH149" s="15"/>
      <c r="BI149" s="15"/>
    </row>
    <row r="150" s="1" customFormat="1" spans="1:61">
      <c r="A150" s="9"/>
      <c r="B150" s="9"/>
      <c r="G150" s="87"/>
      <c r="H150" s="87"/>
      <c r="I150" s="87"/>
      <c r="J150" s="87"/>
      <c r="K150" s="100"/>
      <c r="L150" s="12"/>
      <c r="M150" s="12"/>
      <c r="N150" s="12"/>
      <c r="O150" s="12"/>
      <c r="P150" s="12"/>
      <c r="Q150" s="14"/>
      <c r="Y150" s="8"/>
      <c r="Z150" s="8"/>
      <c r="AA150" s="9"/>
      <c r="AD150" s="14"/>
      <c r="AE150" s="14"/>
      <c r="AF150" s="14"/>
      <c r="AG150" s="14"/>
      <c r="AH150" s="14"/>
      <c r="BA150" s="14"/>
      <c r="BF150" s="15"/>
      <c r="BG150" s="15"/>
      <c r="BH150" s="15"/>
      <c r="BI150" s="15"/>
    </row>
    <row r="151" s="1" customFormat="1" spans="1:61">
      <c r="A151" s="9"/>
      <c r="B151" s="9"/>
      <c r="G151" s="87"/>
      <c r="H151" s="87"/>
      <c r="I151" s="87"/>
      <c r="J151" s="87"/>
      <c r="K151" s="100"/>
      <c r="L151" s="12"/>
      <c r="M151" s="12"/>
      <c r="N151" s="12"/>
      <c r="O151" s="12"/>
      <c r="P151" s="12"/>
      <c r="Q151" s="14"/>
      <c r="Y151" s="8"/>
      <c r="Z151" s="8"/>
      <c r="AA151" s="9"/>
      <c r="AD151" s="14"/>
      <c r="AE151" s="14"/>
      <c r="AF151" s="14"/>
      <c r="AG151" s="14"/>
      <c r="AH151" s="14"/>
      <c r="BA151" s="14"/>
      <c r="BF151" s="15"/>
      <c r="BG151" s="15"/>
      <c r="BH151" s="15"/>
      <c r="BI151" s="15"/>
    </row>
    <row r="152" s="1" customFormat="1" spans="1:61">
      <c r="A152" s="9"/>
      <c r="B152" s="9"/>
      <c r="G152" s="87"/>
      <c r="H152" s="87"/>
      <c r="I152" s="87"/>
      <c r="J152" s="87"/>
      <c r="K152" s="100"/>
      <c r="L152" s="12"/>
      <c r="M152" s="12"/>
      <c r="N152" s="12"/>
      <c r="O152" s="12"/>
      <c r="P152" s="12"/>
      <c r="Q152" s="14"/>
      <c r="Y152" s="8"/>
      <c r="Z152" s="8"/>
      <c r="AA152" s="9"/>
      <c r="AD152" s="14"/>
      <c r="AE152" s="14"/>
      <c r="AF152" s="14"/>
      <c r="AG152" s="14"/>
      <c r="AH152" s="14"/>
      <c r="BA152" s="14"/>
      <c r="BF152" s="15"/>
      <c r="BG152" s="15"/>
      <c r="BH152" s="15"/>
      <c r="BI152" s="15"/>
    </row>
    <row r="153" s="1" customFormat="1" spans="1:61">
      <c r="A153" s="9"/>
      <c r="B153" s="9"/>
      <c r="G153" s="87"/>
      <c r="H153" s="87"/>
      <c r="I153" s="87"/>
      <c r="J153" s="87"/>
      <c r="K153" s="100"/>
      <c r="L153" s="12"/>
      <c r="M153" s="12"/>
      <c r="N153" s="12"/>
      <c r="O153" s="12"/>
      <c r="P153" s="12"/>
      <c r="Q153" s="14"/>
      <c r="Y153" s="8"/>
      <c r="Z153" s="8"/>
      <c r="AA153" s="9"/>
      <c r="AD153" s="14"/>
      <c r="AE153" s="14"/>
      <c r="AF153" s="14"/>
      <c r="AG153" s="14"/>
      <c r="AH153" s="14"/>
      <c r="BA153" s="14"/>
      <c r="BF153" s="15"/>
      <c r="BG153" s="15"/>
      <c r="BH153" s="15"/>
      <c r="BI153" s="15"/>
    </row>
    <row r="154" s="1" customFormat="1" spans="1:61">
      <c r="A154" s="9"/>
      <c r="B154" s="9"/>
      <c r="G154" s="87"/>
      <c r="H154" s="87"/>
      <c r="I154" s="87"/>
      <c r="J154" s="87"/>
      <c r="K154" s="100"/>
      <c r="L154" s="12"/>
      <c r="M154" s="12"/>
      <c r="N154" s="12"/>
      <c r="O154" s="12"/>
      <c r="P154" s="12"/>
      <c r="Q154" s="14"/>
      <c r="Y154" s="8"/>
      <c r="Z154" s="8"/>
      <c r="AA154" s="9"/>
      <c r="AD154" s="14"/>
      <c r="AE154" s="14"/>
      <c r="AF154" s="14"/>
      <c r="AG154" s="14"/>
      <c r="AH154" s="14"/>
      <c r="BA154" s="14"/>
      <c r="BF154" s="15"/>
      <c r="BG154" s="15"/>
      <c r="BH154" s="15"/>
      <c r="BI154" s="15"/>
    </row>
    <row r="155" s="1" customFormat="1" spans="1:61">
      <c r="A155" s="9"/>
      <c r="B155" s="9"/>
      <c r="G155" s="87"/>
      <c r="H155" s="87"/>
      <c r="I155" s="87"/>
      <c r="J155" s="87"/>
      <c r="K155" s="100"/>
      <c r="L155" s="12"/>
      <c r="M155" s="12"/>
      <c r="N155" s="12"/>
      <c r="O155" s="12"/>
      <c r="P155" s="12"/>
      <c r="Q155" s="14"/>
      <c r="Y155" s="8"/>
      <c r="Z155" s="8"/>
      <c r="AA155" s="9"/>
      <c r="AD155" s="14"/>
      <c r="AE155" s="14"/>
      <c r="AF155" s="14"/>
      <c r="AG155" s="14"/>
      <c r="AH155" s="14"/>
      <c r="BA155" s="14"/>
      <c r="BF155" s="15"/>
      <c r="BG155" s="15"/>
      <c r="BH155" s="15"/>
      <c r="BI155" s="15"/>
    </row>
    <row r="156" s="1" customFormat="1" spans="1:61">
      <c r="A156" s="9"/>
      <c r="B156" s="9"/>
      <c r="G156" s="87"/>
      <c r="H156" s="87"/>
      <c r="I156" s="87"/>
      <c r="J156" s="87"/>
      <c r="K156" s="100"/>
      <c r="L156" s="12"/>
      <c r="M156" s="12"/>
      <c r="N156" s="12"/>
      <c r="O156" s="12"/>
      <c r="P156" s="12"/>
      <c r="Q156" s="14"/>
      <c r="Y156" s="8"/>
      <c r="Z156" s="8"/>
      <c r="AA156" s="9"/>
      <c r="AD156" s="14"/>
      <c r="AE156" s="14"/>
      <c r="AF156" s="14"/>
      <c r="AG156" s="14"/>
      <c r="AH156" s="14"/>
      <c r="BA156" s="14"/>
      <c r="BF156" s="15"/>
      <c r="BG156" s="15"/>
      <c r="BH156" s="15"/>
      <c r="BI156" s="15"/>
    </row>
    <row r="157" s="1" customFormat="1" spans="1:61">
      <c r="A157" s="9"/>
      <c r="B157" s="9"/>
      <c r="G157" s="87"/>
      <c r="H157" s="87"/>
      <c r="I157" s="87"/>
      <c r="J157" s="87"/>
      <c r="K157" s="100"/>
      <c r="L157" s="12"/>
      <c r="M157" s="12"/>
      <c r="N157" s="12"/>
      <c r="O157" s="12"/>
      <c r="P157" s="12"/>
      <c r="Q157" s="14"/>
      <c r="Y157" s="8"/>
      <c r="Z157" s="8"/>
      <c r="AA157" s="9"/>
      <c r="AD157" s="14"/>
      <c r="AE157" s="14"/>
      <c r="AF157" s="14"/>
      <c r="AG157" s="14"/>
      <c r="AH157" s="14"/>
      <c r="BA157" s="14"/>
      <c r="BF157" s="15"/>
      <c r="BG157" s="15"/>
      <c r="BH157" s="15"/>
      <c r="BI157" s="15"/>
    </row>
    <row r="158" s="1" customFormat="1" spans="1:61">
      <c r="A158" s="9"/>
      <c r="B158" s="9"/>
      <c r="G158" s="87"/>
      <c r="H158" s="87"/>
      <c r="I158" s="87"/>
      <c r="J158" s="87"/>
      <c r="K158" s="100"/>
      <c r="L158" s="12"/>
      <c r="M158" s="12"/>
      <c r="N158" s="12"/>
      <c r="O158" s="12"/>
      <c r="P158" s="12"/>
      <c r="Q158" s="14"/>
      <c r="Y158" s="8"/>
      <c r="Z158" s="8"/>
      <c r="AA158" s="9"/>
      <c r="AD158" s="14"/>
      <c r="AE158" s="14"/>
      <c r="AF158" s="14"/>
      <c r="AG158" s="14"/>
      <c r="AH158" s="14"/>
      <c r="BA158" s="14"/>
      <c r="BF158" s="15"/>
      <c r="BG158" s="15"/>
      <c r="BH158" s="15"/>
      <c r="BI158" s="15"/>
    </row>
    <row r="159" s="1" customFormat="1" spans="1:62">
      <c r="A159" s="9"/>
      <c r="B159" s="9"/>
      <c r="K159" s="100"/>
      <c r="L159" s="100"/>
      <c r="M159" s="100"/>
      <c r="N159" s="100"/>
      <c r="O159" s="100"/>
      <c r="P159" s="100"/>
      <c r="Q159" s="14"/>
      <c r="R159" s="9"/>
      <c r="Z159" s="8"/>
      <c r="AA159" s="8"/>
      <c r="AB159" s="9"/>
      <c r="AD159" s="14"/>
      <c r="AE159" s="14"/>
      <c r="AF159" s="14"/>
      <c r="AG159" s="14"/>
      <c r="AH159" s="14"/>
      <c r="BA159" s="14"/>
      <c r="BG159" s="15"/>
      <c r="BH159" s="15"/>
      <c r="BI159" s="15"/>
      <c r="BJ159" s="15"/>
    </row>
    <row r="160" s="1" customFormat="1" spans="1:62">
      <c r="A160" s="9"/>
      <c r="B160" s="9"/>
      <c r="K160" s="100"/>
      <c r="L160" s="100"/>
      <c r="M160" s="100"/>
      <c r="N160" s="100"/>
      <c r="O160" s="100"/>
      <c r="P160" s="100"/>
      <c r="Q160" s="14"/>
      <c r="R160" s="9"/>
      <c r="Z160" s="8"/>
      <c r="AA160" s="8"/>
      <c r="AB160" s="9"/>
      <c r="AD160" s="14"/>
      <c r="AE160" s="14"/>
      <c r="AF160" s="14"/>
      <c r="AG160" s="14"/>
      <c r="AH160" s="14"/>
      <c r="BA160" s="14"/>
      <c r="BG160" s="15"/>
      <c r="BH160" s="15"/>
      <c r="BI160" s="15"/>
      <c r="BJ160" s="15"/>
    </row>
    <row r="161" s="1" customFormat="1" spans="1:62">
      <c r="A161" s="9"/>
      <c r="B161" s="9"/>
      <c r="K161" s="100"/>
      <c r="L161" s="100"/>
      <c r="M161" s="100"/>
      <c r="N161" s="100"/>
      <c r="O161" s="100"/>
      <c r="P161" s="100"/>
      <c r="Q161" s="14"/>
      <c r="R161" s="9"/>
      <c r="Z161" s="8"/>
      <c r="AA161" s="8"/>
      <c r="AB161" s="9"/>
      <c r="AD161" s="14"/>
      <c r="AE161" s="14"/>
      <c r="AF161" s="14"/>
      <c r="AG161" s="14"/>
      <c r="AH161" s="14"/>
      <c r="BA161" s="14"/>
      <c r="BG161" s="15"/>
      <c r="BH161" s="15"/>
      <c r="BI161" s="15"/>
      <c r="BJ161" s="15"/>
    </row>
    <row r="162" s="1" customFormat="1" spans="1:62">
      <c r="A162" s="9"/>
      <c r="B162" s="9"/>
      <c r="K162" s="100"/>
      <c r="L162" s="100"/>
      <c r="M162" s="100"/>
      <c r="N162" s="100"/>
      <c r="O162" s="100"/>
      <c r="P162" s="100"/>
      <c r="Q162" s="14"/>
      <c r="R162" s="9"/>
      <c r="Z162" s="8"/>
      <c r="AA162" s="8"/>
      <c r="AB162" s="9"/>
      <c r="AD162" s="14"/>
      <c r="AE162" s="14"/>
      <c r="AF162" s="14"/>
      <c r="AG162" s="14"/>
      <c r="AH162" s="14"/>
      <c r="BA162" s="14"/>
      <c r="BG162" s="15"/>
      <c r="BH162" s="15"/>
      <c r="BI162" s="15"/>
      <c r="BJ162" s="15"/>
    </row>
    <row r="163" s="1" customFormat="1" spans="1:62">
      <c r="A163" s="9"/>
      <c r="B163" s="9"/>
      <c r="K163" s="100"/>
      <c r="L163" s="100"/>
      <c r="M163" s="100"/>
      <c r="N163" s="100"/>
      <c r="O163" s="100"/>
      <c r="P163" s="100"/>
      <c r="Q163" s="14"/>
      <c r="R163" s="9"/>
      <c r="Z163" s="8"/>
      <c r="AA163" s="8"/>
      <c r="AB163" s="9"/>
      <c r="AD163" s="14"/>
      <c r="AE163" s="14"/>
      <c r="AF163" s="14"/>
      <c r="AG163" s="14"/>
      <c r="AH163" s="14"/>
      <c r="BA163" s="14"/>
      <c r="BG163" s="15"/>
      <c r="BH163" s="15"/>
      <c r="BI163" s="15"/>
      <c r="BJ163" s="15"/>
    </row>
    <row r="164" s="1" customFormat="1" spans="1:62">
      <c r="A164" s="9"/>
      <c r="B164" s="9"/>
      <c r="K164" s="100"/>
      <c r="L164" s="100"/>
      <c r="M164" s="100"/>
      <c r="N164" s="100"/>
      <c r="O164" s="100"/>
      <c r="P164" s="100"/>
      <c r="Q164" s="14"/>
      <c r="R164" s="9"/>
      <c r="Z164" s="8"/>
      <c r="AA164" s="8"/>
      <c r="AB164" s="9"/>
      <c r="AD164" s="14"/>
      <c r="AE164" s="14"/>
      <c r="AF164" s="14"/>
      <c r="AG164" s="14"/>
      <c r="AH164" s="14"/>
      <c r="BA164" s="14"/>
      <c r="BG164" s="15"/>
      <c r="BH164" s="15"/>
      <c r="BI164" s="15"/>
      <c r="BJ164" s="15"/>
    </row>
    <row r="165" s="1" customFormat="1" spans="1:62">
      <c r="A165" s="9"/>
      <c r="B165" s="9"/>
      <c r="K165" s="100"/>
      <c r="L165" s="100"/>
      <c r="M165" s="100"/>
      <c r="N165" s="100"/>
      <c r="O165" s="100"/>
      <c r="P165" s="100"/>
      <c r="Q165" s="14"/>
      <c r="R165" s="9"/>
      <c r="Z165" s="8"/>
      <c r="AA165" s="8"/>
      <c r="AB165" s="9"/>
      <c r="AD165" s="14"/>
      <c r="AE165" s="14"/>
      <c r="AF165" s="14"/>
      <c r="AG165" s="14"/>
      <c r="AH165" s="14"/>
      <c r="BA165" s="14"/>
      <c r="BG165" s="15"/>
      <c r="BH165" s="15"/>
      <c r="BI165" s="15"/>
      <c r="BJ165" s="15"/>
    </row>
    <row r="166" s="1" customFormat="1" spans="1:62">
      <c r="A166" s="9"/>
      <c r="B166" s="9"/>
      <c r="K166" s="100"/>
      <c r="L166" s="100"/>
      <c r="M166" s="100"/>
      <c r="N166" s="100"/>
      <c r="O166" s="100"/>
      <c r="P166" s="100"/>
      <c r="Q166" s="14"/>
      <c r="R166" s="9"/>
      <c r="Z166" s="8"/>
      <c r="AA166" s="8"/>
      <c r="AB166" s="9"/>
      <c r="AD166" s="14"/>
      <c r="AE166" s="14"/>
      <c r="AF166" s="14"/>
      <c r="AG166" s="14"/>
      <c r="AH166" s="14"/>
      <c r="BA166" s="14"/>
      <c r="BG166" s="15"/>
      <c r="BH166" s="15"/>
      <c r="BI166" s="15"/>
      <c r="BJ166" s="15"/>
    </row>
    <row r="167" s="1" customFormat="1" spans="1:64">
      <c r="A167" s="9"/>
      <c r="B167" s="9"/>
      <c r="C167" s="9"/>
      <c r="D167" s="112"/>
      <c r="K167" s="12"/>
      <c r="L167" s="12"/>
      <c r="M167" s="12"/>
      <c r="N167" s="12"/>
      <c r="O167" s="12"/>
      <c r="P167" s="12"/>
      <c r="Q167" s="13"/>
      <c r="R167" s="9"/>
      <c r="S167" s="9"/>
      <c r="T167" s="9"/>
      <c r="AC167" s="8"/>
      <c r="AD167" s="14"/>
      <c r="AE167" s="14"/>
      <c r="AF167" s="14"/>
      <c r="AG167" s="14"/>
      <c r="AH167" s="14"/>
      <c r="BA167" s="14"/>
      <c r="BH167" s="15"/>
      <c r="BI167" s="15"/>
      <c r="BJ167" s="15"/>
      <c r="BK167" s="15"/>
      <c r="BL167" s="15"/>
    </row>
    <row r="168" s="1" customFormat="1" spans="1:64">
      <c r="A168" s="9"/>
      <c r="B168" s="9"/>
      <c r="C168" s="9"/>
      <c r="D168" s="112"/>
      <c r="K168" s="12"/>
      <c r="L168" s="12"/>
      <c r="M168" s="12"/>
      <c r="N168" s="12"/>
      <c r="O168" s="12"/>
      <c r="P168" s="12"/>
      <c r="Q168" s="13"/>
      <c r="R168" s="9"/>
      <c r="S168" s="9"/>
      <c r="T168" s="9"/>
      <c r="AC168" s="8"/>
      <c r="AD168" s="14"/>
      <c r="AE168" s="14"/>
      <c r="AF168" s="14"/>
      <c r="AG168" s="14"/>
      <c r="AH168" s="14"/>
      <c r="BA168" s="14"/>
      <c r="BH168" s="15"/>
      <c r="BI168" s="15"/>
      <c r="BJ168" s="15"/>
      <c r="BK168" s="15"/>
      <c r="BL168" s="15"/>
    </row>
    <row r="169" s="1" customFormat="1" spans="1:64">
      <c r="A169" s="9"/>
      <c r="B169" s="9"/>
      <c r="C169" s="9"/>
      <c r="D169" s="112"/>
      <c r="K169" s="12"/>
      <c r="L169" s="12"/>
      <c r="M169" s="12"/>
      <c r="N169" s="12"/>
      <c r="O169" s="12"/>
      <c r="P169" s="12"/>
      <c r="Q169" s="13"/>
      <c r="R169" s="9"/>
      <c r="S169" s="9"/>
      <c r="T169" s="9"/>
      <c r="AC169" s="8"/>
      <c r="AD169" s="14"/>
      <c r="AE169" s="14"/>
      <c r="AF169" s="14"/>
      <c r="AG169" s="14"/>
      <c r="AH169" s="14"/>
      <c r="BA169" s="14"/>
      <c r="BH169" s="15"/>
      <c r="BI169" s="15"/>
      <c r="BJ169" s="15"/>
      <c r="BK169" s="15"/>
      <c r="BL169" s="15"/>
    </row>
    <row r="170" s="1" customFormat="1" spans="1:64">
      <c r="A170" s="9"/>
      <c r="B170" s="9"/>
      <c r="C170" s="9"/>
      <c r="D170" s="112"/>
      <c r="K170" s="12"/>
      <c r="L170" s="12"/>
      <c r="M170" s="12"/>
      <c r="N170" s="12"/>
      <c r="O170" s="12"/>
      <c r="P170" s="12"/>
      <c r="Q170" s="13"/>
      <c r="R170" s="9"/>
      <c r="S170" s="9"/>
      <c r="T170" s="9"/>
      <c r="AC170" s="8"/>
      <c r="AD170" s="14"/>
      <c r="AE170" s="14"/>
      <c r="AF170" s="14"/>
      <c r="AG170" s="14"/>
      <c r="AH170" s="14"/>
      <c r="BA170" s="14"/>
      <c r="BH170" s="15"/>
      <c r="BI170" s="15"/>
      <c r="BJ170" s="15"/>
      <c r="BK170" s="15"/>
      <c r="BL170" s="15"/>
    </row>
  </sheetData>
  <mergeCells count="1">
    <mergeCell ref="A1:BG1"/>
  </mergeCells>
  <conditionalFormatting sqref="B2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116:C118">
    <cfRule type="duplicateValues" dxfId="0" priority="20"/>
  </conditionalFormatting>
  <conditionalFormatting sqref="C167:C1048576">
    <cfRule type="duplicateValues" dxfId="0" priority="7"/>
  </conditionalFormatting>
  <conditionalFormatting sqref="C159:C1048576 C2:C118">
    <cfRule type="duplicateValues" dxfId="0" priority="17"/>
    <cfRule type="duplicateValues" dxfId="0" priority="16"/>
  </conditionalFormatting>
  <conditionalFormatting sqref="C171:C1048576 C2:C118">
    <cfRule type="duplicateValues" dxfId="0" priority="15"/>
    <cfRule type="duplicateValues" dxfId="0" priority="14"/>
    <cfRule type="duplicateValues" dxfId="0" priority="13"/>
    <cfRule type="duplicateValues" dxfId="0" priority="11"/>
    <cfRule type="duplicateValues" dxfId="0" priority="10"/>
    <cfRule type="duplicateValues" dxfId="0" priority="9"/>
  </conditionalFormatting>
  <conditionalFormatting sqref="C167:C1048576 C2:C118">
    <cfRule type="duplicateValues" dxfId="0" priority="8"/>
  </conditionalFormatting>
  <conditionalFormatting sqref="AG3:AG40 AG42:AG115">
    <cfRule type="cellIs" dxfId="1" priority="18" operator="greaterThan">
      <formula>0</formula>
    </cfRule>
  </conditionalFormatting>
  <conditionalFormatting sqref="C171:C1048576 C116:C118">
    <cfRule type="duplicateValues" dxfId="0" priority="12"/>
  </conditionalFormatting>
  <conditionalFormatting sqref="AW117:AX117 AU118:AV118 AV119:AW119 AW171:AX1048576 AV167:AW170 AT159:AU166 AS120:AT158">
    <cfRule type="cellIs" dxfId="2" priority="19" stopIfTrue="1" operator="greaterThan">
      <formula>0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answer</cp:lastModifiedBy>
  <dcterms:created xsi:type="dcterms:W3CDTF">2021-07-29T05:55:00Z</dcterms:created>
  <dcterms:modified xsi:type="dcterms:W3CDTF">2021-07-29T09:17:54Z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F4E4CEBFD8724554B187CFCC379C306D</vt:lpwstr>
  </property>
  <property fmtid="{D5CDD505-2E9C-101B-9397-08002B2CF9AE}" pid="3" name="KSOProductBuildVer">
    <vt:lpwstr>2052-11.1.0.10667</vt:lpwstr>
  </property>
</Properties>
</file>