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工资表" sheetId="1" r:id="rId1"/>
  </sheets>
  <calcPr calcId="144525"/>
</workbook>
</file>

<file path=xl/sharedStrings.xml><?xml version="1.0" encoding="utf-8"?>
<sst xmlns="http://schemas.openxmlformats.org/spreadsheetml/2006/main" count="25" uniqueCount="25">
  <si>
    <t>信息科技公司通用工资表样本</t>
  </si>
  <si>
    <t xml:space="preserve">               2021年工资表</t>
  </si>
  <si>
    <t>单位：元</t>
  </si>
  <si>
    <t>序号</t>
  </si>
  <si>
    <t>姓   名</t>
  </si>
  <si>
    <t>薪  水</t>
  </si>
  <si>
    <t>综合补贴</t>
  </si>
  <si>
    <t>出差津贴/佣金</t>
  </si>
  <si>
    <t>岗位津贴</t>
  </si>
  <si>
    <t>工资代扣</t>
  </si>
  <si>
    <t>应发工资</t>
  </si>
  <si>
    <t>代扣个人</t>
  </si>
  <si>
    <t>上月尾差转入</t>
  </si>
  <si>
    <t>尾差转下月</t>
  </si>
  <si>
    <t>合计</t>
  </si>
  <si>
    <t>签收/备注</t>
  </si>
  <si>
    <t>手机号</t>
  </si>
  <si>
    <t>养老金8%</t>
  </si>
  <si>
    <t>医疗金2%</t>
  </si>
  <si>
    <t>失业金0.5%</t>
  </si>
  <si>
    <t>公积金7%</t>
  </si>
  <si>
    <t>小计</t>
  </si>
  <si>
    <t>所得税</t>
  </si>
  <si>
    <t>李天</t>
  </si>
  <si>
    <t xml:space="preserve">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</si>
</sst>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</numFmts>
  <fonts count="28">
    <font>
      <sz val="11"/>
      <color indexed="8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theme="1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4" borderId="1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15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11" applyNumberFormat="0" applyAlignment="0" applyProtection="0">
      <alignment vertical="center"/>
    </xf>
    <xf numFmtId="0" fontId="26" fillId="13" borderId="13" applyNumberFormat="0" applyAlignment="0" applyProtection="0">
      <alignment vertical="center"/>
    </xf>
    <xf numFmtId="0" fontId="23" fillId="29" borderId="17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57" fontId="2" fillId="0" borderId="2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43" fontId="5" fillId="0" borderId="1" xfId="0" applyNumberFormat="1" applyFont="1" applyBorder="1" applyAlignment="1">
      <alignment horizontal="center" vertical="center"/>
    </xf>
    <xf numFmtId="0" fontId="0" fillId="0" borderId="0" xfId="0" applyFont="1">
      <alignment vertical="center"/>
    </xf>
    <xf numFmtId="57" fontId="2" fillId="0" borderId="6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 shrinkToFit="1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43" fontId="3" fillId="0" borderId="1" xfId="0" applyNumberFormat="1" applyFont="1" applyBorder="1" applyAlignment="1">
      <alignment vertical="center"/>
    </xf>
    <xf numFmtId="43" fontId="3" fillId="0" borderId="1" xfId="0" applyNumberFormat="1" applyFont="1" applyBorder="1" applyAlignment="1">
      <alignment horizontal="center" vertical="center"/>
    </xf>
    <xf numFmtId="43" fontId="3" fillId="0" borderId="5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3" fontId="3" fillId="0" borderId="1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43" fontId="3" fillId="0" borderId="4" xfId="0" applyNumberFormat="1" applyFont="1" applyBorder="1" applyAlignment="1">
      <alignment vertical="center"/>
    </xf>
    <xf numFmtId="43" fontId="3" fillId="0" borderId="6" xfId="0" applyNumberFormat="1" applyFont="1" applyBorder="1" applyAlignment="1">
      <alignment horizontal="center" vertical="center"/>
    </xf>
    <xf numFmtId="43" fontId="3" fillId="0" borderId="9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6"/>
  <sheetViews>
    <sheetView tabSelected="1" workbookViewId="0">
      <selection activeCell="A1" sqref="A1:R19"/>
    </sheetView>
  </sheetViews>
  <sheetFormatPr defaultColWidth="9" defaultRowHeight="13.5"/>
  <cols>
    <col min="1" max="1" width="3.875" customWidth="1"/>
    <col min="2" max="2" width="7.25" customWidth="1"/>
    <col min="3" max="3" width="9.625" customWidth="1"/>
    <col min="4" max="4" width="11.125" customWidth="1"/>
    <col min="5" max="5" width="8.875" customWidth="1"/>
    <col min="6" max="6" width="8.75" customWidth="1"/>
    <col min="11" max="11" width="10.25" customWidth="1"/>
    <col min="12" max="12" width="10.125" customWidth="1"/>
    <col min="14" max="14" width="9" hidden="1" customWidth="1"/>
    <col min="15" max="15" width="8.75" hidden="1" customWidth="1"/>
    <col min="16" max="16" width="10.25" customWidth="1"/>
    <col min="17" max="17" width="15" customWidth="1"/>
    <col min="18" max="18" width="12.75" customWidth="1"/>
  </cols>
  <sheetData>
    <row r="1" ht="25.5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18.75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3"/>
      <c r="Q2" s="43" t="s">
        <v>2</v>
      </c>
      <c r="R2" s="19"/>
    </row>
    <row r="3" ht="17.45" customHeight="1" spans="1:18">
      <c r="A3" s="4" t="s">
        <v>3</v>
      </c>
      <c r="B3" s="5" t="s">
        <v>4</v>
      </c>
      <c r="C3" s="5" t="s">
        <v>5</v>
      </c>
      <c r="D3" s="5" t="s">
        <v>6</v>
      </c>
      <c r="E3" s="4" t="s">
        <v>7</v>
      </c>
      <c r="F3" s="5" t="s">
        <v>8</v>
      </c>
      <c r="G3" s="6" t="s">
        <v>9</v>
      </c>
      <c r="H3" s="7"/>
      <c r="I3" s="7"/>
      <c r="J3" s="7"/>
      <c r="K3" s="24"/>
      <c r="L3" s="5" t="s">
        <v>10</v>
      </c>
      <c r="M3" s="25" t="s">
        <v>11</v>
      </c>
      <c r="N3" s="4" t="s">
        <v>12</v>
      </c>
      <c r="O3" s="4" t="s">
        <v>13</v>
      </c>
      <c r="P3" s="26" t="s">
        <v>14</v>
      </c>
      <c r="Q3" s="44" t="s">
        <v>15</v>
      </c>
      <c r="R3" s="45" t="s">
        <v>16</v>
      </c>
    </row>
    <row r="4" ht="17.45" customHeight="1" spans="1:18">
      <c r="A4" s="8"/>
      <c r="B4" s="9"/>
      <c r="C4" s="9"/>
      <c r="D4" s="9"/>
      <c r="E4" s="8"/>
      <c r="F4" s="9"/>
      <c r="G4" s="10" t="s">
        <v>17</v>
      </c>
      <c r="H4" s="10" t="s">
        <v>18</v>
      </c>
      <c r="I4" s="10" t="s">
        <v>19</v>
      </c>
      <c r="J4" s="10" t="s">
        <v>20</v>
      </c>
      <c r="K4" s="10" t="s">
        <v>21</v>
      </c>
      <c r="L4" s="9"/>
      <c r="M4" s="27" t="s">
        <v>22</v>
      </c>
      <c r="N4" s="8"/>
      <c r="O4" s="8"/>
      <c r="P4" s="28"/>
      <c r="Q4" s="9"/>
      <c r="R4" s="46"/>
    </row>
    <row r="5" ht="20.45" customHeight="1" spans="1:18">
      <c r="A5" s="11">
        <v>1</v>
      </c>
      <c r="B5" s="12" t="s">
        <v>23</v>
      </c>
      <c r="C5" s="12">
        <v>8000</v>
      </c>
      <c r="D5" s="12">
        <v>1000</v>
      </c>
      <c r="E5" s="12">
        <v>500</v>
      </c>
      <c r="F5" s="12">
        <v>500</v>
      </c>
      <c r="G5" s="13">
        <f>C5*0.08</f>
        <v>640</v>
      </c>
      <c r="H5" s="13">
        <f>C5*0.02</f>
        <v>160</v>
      </c>
      <c r="I5" s="13">
        <f>C5*0.005</f>
        <v>40</v>
      </c>
      <c r="J5" s="29">
        <f>C5*0.07</f>
        <v>560</v>
      </c>
      <c r="K5" s="30">
        <f>G5+H5+I5+J5</f>
        <v>1400</v>
      </c>
      <c r="L5" s="31">
        <f>C5+D5+E5+F5-K5</f>
        <v>8600</v>
      </c>
      <c r="M5" s="32">
        <f>ROUND(MAX((L5-3500)*{0.03,0.1,0.2,0.25,0.3,0.35,0.45}-{0,105,555,1005,2755,5505,13505},0),2)</f>
        <v>465</v>
      </c>
      <c r="N5" s="11"/>
      <c r="O5" s="11"/>
      <c r="P5" s="31">
        <f>L5-M5</f>
        <v>8135</v>
      </c>
      <c r="Q5" s="12"/>
      <c r="R5" s="19"/>
    </row>
    <row r="6" ht="20.45" customHeight="1" spans="1:18">
      <c r="A6" s="11">
        <v>2</v>
      </c>
      <c r="B6" s="12"/>
      <c r="C6" s="12"/>
      <c r="D6" s="12"/>
      <c r="E6" s="12"/>
      <c r="F6" s="11"/>
      <c r="G6" s="13"/>
      <c r="H6" s="13"/>
      <c r="I6" s="13"/>
      <c r="J6" s="29"/>
      <c r="K6" s="13"/>
      <c r="L6" s="12"/>
      <c r="M6" s="32"/>
      <c r="N6" s="11"/>
      <c r="O6" s="11"/>
      <c r="P6" s="33"/>
      <c r="Q6" s="12"/>
      <c r="R6" s="19"/>
    </row>
    <row r="7" ht="20.45" customHeight="1" spans="1:18">
      <c r="A7" s="11">
        <v>3</v>
      </c>
      <c r="B7" s="12"/>
      <c r="C7" s="12"/>
      <c r="D7" s="12"/>
      <c r="E7" s="12"/>
      <c r="F7" s="11"/>
      <c r="G7" s="13"/>
      <c r="H7" s="13"/>
      <c r="I7" s="13"/>
      <c r="J7" s="13"/>
      <c r="K7" s="13"/>
      <c r="L7" s="12"/>
      <c r="M7" s="32"/>
      <c r="N7" s="11"/>
      <c r="O7" s="11"/>
      <c r="P7" s="33"/>
      <c r="Q7" s="47"/>
      <c r="R7" s="19"/>
    </row>
    <row r="8" s="1" customFormat="1" ht="20.45" customHeight="1" spans="1:18">
      <c r="A8" s="14">
        <v>4</v>
      </c>
      <c r="B8" s="15"/>
      <c r="C8" s="15"/>
      <c r="D8" s="15"/>
      <c r="E8" s="15"/>
      <c r="F8" s="14"/>
      <c r="G8" s="16"/>
      <c r="H8" s="16"/>
      <c r="I8" s="16"/>
      <c r="J8" s="34"/>
      <c r="K8" s="16"/>
      <c r="L8" s="15"/>
      <c r="M8" s="32"/>
      <c r="N8" s="14"/>
      <c r="O8" s="14"/>
      <c r="P8" s="35"/>
      <c r="Q8" s="16"/>
      <c r="R8" s="48"/>
    </row>
    <row r="9" ht="20.45" customHeight="1" spans="1:18">
      <c r="A9" s="11">
        <v>5</v>
      </c>
      <c r="B9" s="17"/>
      <c r="C9" s="12"/>
      <c r="D9" s="12"/>
      <c r="E9" s="12"/>
      <c r="F9" s="12"/>
      <c r="G9" s="13"/>
      <c r="H9" s="13"/>
      <c r="I9" s="13"/>
      <c r="J9" s="29"/>
      <c r="K9" s="29"/>
      <c r="L9" s="36"/>
      <c r="M9" s="32"/>
      <c r="N9" s="37"/>
      <c r="O9" s="11"/>
      <c r="P9" s="38"/>
      <c r="Q9" s="13"/>
      <c r="R9" s="19"/>
    </row>
    <row r="10" ht="20.45" customHeight="1" spans="1:18">
      <c r="A10" s="11">
        <v>6</v>
      </c>
      <c r="B10" s="17"/>
      <c r="C10" s="12"/>
      <c r="D10" s="12"/>
      <c r="E10" s="12"/>
      <c r="F10" s="12"/>
      <c r="G10" s="13"/>
      <c r="H10" s="13"/>
      <c r="I10" s="13"/>
      <c r="J10" s="18"/>
      <c r="K10" s="18"/>
      <c r="L10" s="39"/>
      <c r="M10" s="32"/>
      <c r="N10" s="40"/>
      <c r="O10" s="11"/>
      <c r="P10" s="38"/>
      <c r="Q10" s="13"/>
      <c r="R10" s="19"/>
    </row>
    <row r="11" ht="20.45" customHeight="1" spans="1:18">
      <c r="A11" s="11">
        <v>7</v>
      </c>
      <c r="B11" s="17"/>
      <c r="C11" s="12"/>
      <c r="D11" s="12"/>
      <c r="E11" s="12"/>
      <c r="F11" s="12"/>
      <c r="G11" s="13"/>
      <c r="H11" s="13"/>
      <c r="I11" s="13"/>
      <c r="J11" s="29"/>
      <c r="K11" s="18"/>
      <c r="L11" s="36"/>
      <c r="M11" s="32"/>
      <c r="N11" s="37"/>
      <c r="O11" s="11"/>
      <c r="P11" s="38"/>
      <c r="Q11" s="13"/>
      <c r="R11" s="19"/>
    </row>
    <row r="12" ht="20.45" customHeight="1" spans="1:18">
      <c r="A12" s="11">
        <v>8</v>
      </c>
      <c r="B12" s="17"/>
      <c r="C12" s="12"/>
      <c r="D12" s="12"/>
      <c r="E12" s="12"/>
      <c r="F12" s="12"/>
      <c r="G12" s="13"/>
      <c r="H12" s="13"/>
      <c r="I12" s="13"/>
      <c r="J12" s="29"/>
      <c r="K12" s="13"/>
      <c r="L12" s="41"/>
      <c r="M12" s="32"/>
      <c r="N12" s="41"/>
      <c r="O12" s="11"/>
      <c r="P12" s="38"/>
      <c r="Q12" s="13"/>
      <c r="R12" s="19"/>
    </row>
    <row r="13" ht="20.45" customHeight="1" spans="1:18">
      <c r="A13" s="11">
        <v>9</v>
      </c>
      <c r="B13" s="17"/>
      <c r="C13" s="12"/>
      <c r="D13" s="12"/>
      <c r="E13" s="12"/>
      <c r="F13" s="12"/>
      <c r="G13" s="13"/>
      <c r="H13" s="13"/>
      <c r="I13" s="13"/>
      <c r="J13" s="29"/>
      <c r="K13" s="13"/>
      <c r="L13" s="41"/>
      <c r="M13" s="32"/>
      <c r="N13" s="40"/>
      <c r="O13" s="11"/>
      <c r="P13" s="38"/>
      <c r="Q13" s="13"/>
      <c r="R13" s="19"/>
    </row>
    <row r="14" ht="20.45" customHeight="1" spans="1:18">
      <c r="A14" s="11">
        <v>10</v>
      </c>
      <c r="B14" s="17"/>
      <c r="C14" s="12"/>
      <c r="D14" s="12"/>
      <c r="E14" s="12"/>
      <c r="F14" s="12"/>
      <c r="G14" s="18"/>
      <c r="H14" s="18"/>
      <c r="I14" s="18"/>
      <c r="J14" s="18"/>
      <c r="K14" s="18"/>
      <c r="L14" s="42"/>
      <c r="M14" s="32"/>
      <c r="N14" s="40"/>
      <c r="O14" s="11"/>
      <c r="P14" s="38"/>
      <c r="Q14" s="13"/>
      <c r="R14" s="19"/>
    </row>
    <row r="15" ht="20.45" customHeight="1" spans="1:18">
      <c r="A15" s="11">
        <v>11</v>
      </c>
      <c r="B15" s="17"/>
      <c r="C15" s="12"/>
      <c r="D15" s="12"/>
      <c r="E15" s="12"/>
      <c r="F15" s="12"/>
      <c r="G15" s="18"/>
      <c r="H15" s="18"/>
      <c r="I15" s="18"/>
      <c r="J15" s="18"/>
      <c r="K15" s="18"/>
      <c r="L15" s="41"/>
      <c r="M15" s="32"/>
      <c r="N15" s="41"/>
      <c r="O15" s="11"/>
      <c r="P15" s="38"/>
      <c r="Q15" s="13"/>
      <c r="R15" s="19"/>
    </row>
    <row r="16" ht="20.45" customHeight="1" spans="1:18">
      <c r="A16" s="11">
        <v>12</v>
      </c>
      <c r="B16" s="17"/>
      <c r="C16" s="12"/>
      <c r="D16" s="12"/>
      <c r="E16" s="12"/>
      <c r="F16" s="12"/>
      <c r="G16" s="18"/>
      <c r="H16" s="18"/>
      <c r="I16" s="18"/>
      <c r="J16" s="18"/>
      <c r="K16" s="18"/>
      <c r="L16" s="41"/>
      <c r="M16" s="32"/>
      <c r="N16" s="41"/>
      <c r="O16" s="11"/>
      <c r="P16" s="38"/>
      <c r="Q16" s="12"/>
      <c r="R16" s="19"/>
    </row>
    <row r="17" ht="20.45" customHeight="1" spans="1:18">
      <c r="A17" s="11">
        <v>13</v>
      </c>
      <c r="B17" s="17"/>
      <c r="C17" s="12"/>
      <c r="D17" s="12"/>
      <c r="E17" s="12"/>
      <c r="F17" s="12"/>
      <c r="G17" s="18"/>
      <c r="H17" s="18"/>
      <c r="I17" s="18"/>
      <c r="J17" s="18"/>
      <c r="K17" s="18"/>
      <c r="L17" s="41"/>
      <c r="M17" s="32"/>
      <c r="N17" s="41"/>
      <c r="O17" s="11"/>
      <c r="P17" s="38"/>
      <c r="Q17" s="12"/>
      <c r="R17" s="19"/>
    </row>
    <row r="18" ht="20.45" customHeight="1" spans="1:18">
      <c r="A18" s="11">
        <v>14</v>
      </c>
      <c r="B18" s="19"/>
      <c r="C18" s="12"/>
      <c r="D18" s="12"/>
      <c r="E18" s="12"/>
      <c r="F18" s="12"/>
      <c r="G18" s="18"/>
      <c r="H18" s="18"/>
      <c r="I18" s="18"/>
      <c r="J18" s="18"/>
      <c r="K18" s="18"/>
      <c r="L18" s="41"/>
      <c r="M18" s="32"/>
      <c r="N18" s="41"/>
      <c r="O18" s="11"/>
      <c r="P18" s="38"/>
      <c r="Q18" s="13"/>
      <c r="R18" s="19"/>
    </row>
    <row r="19" ht="20.45" customHeight="1" spans="1:18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19"/>
    </row>
    <row r="22" spans="4:4">
      <c r="D22" s="22"/>
    </row>
    <row r="26" spans="7:7">
      <c r="G26" t="s">
        <v>24</v>
      </c>
    </row>
  </sheetData>
  <mergeCells count="14">
    <mergeCell ref="A1:R1"/>
    <mergeCell ref="A2:P2"/>
    <mergeCell ref="G3:K3"/>
    <mergeCell ref="A3:A4"/>
    <mergeCell ref="B3:B4"/>
    <mergeCell ref="C3:C4"/>
    <mergeCell ref="D3:D4"/>
    <mergeCell ref="E3:E4"/>
    <mergeCell ref="F3:F4"/>
    <mergeCell ref="L3:L4"/>
    <mergeCell ref="N3:N4"/>
    <mergeCell ref="O3:O4"/>
    <mergeCell ref="Q3:Q4"/>
    <mergeCell ref="R3:R4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liuruoqi</dc:creator>
  <cp:lastModifiedBy>茹妞</cp:lastModifiedBy>
  <dcterms:created xsi:type="dcterms:W3CDTF">2006-09-13T11:21:00Z</dcterms:created>
  <dcterms:modified xsi:type="dcterms:W3CDTF">2021-08-06T09:35:55Z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2052-11.1.0.10388</vt:lpwstr>
  </property>
  <property fmtid="{D5CDD505-2E9C-101B-9397-08002B2CF9AE}" pid="3" name="ICV">
    <vt:lpwstr>B7699EAD8D784C52B986A4425BD71103</vt:lpwstr>
  </property>
</Properties>
</file>