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definedNames>
    <definedName name="_xlnm.Print_Area" localSheetId="0">Sheet1!$A$1:$AC$37</definedName>
  </definedNames>
  <calcPr calcId="144525"/>
</workbook>
</file>

<file path=xl/sharedStrings.xml><?xml version="1.0" encoding="utf-8"?>
<sst xmlns="http://schemas.openxmlformats.org/spreadsheetml/2006/main" count="197" uniqueCount="151">
  <si>
    <t xml:space="preserve">自动生成工资条系统Excel模板 </t>
  </si>
  <si>
    <t>部门及岗位级别</t>
  </si>
  <si>
    <t>工资级别</t>
  </si>
  <si>
    <t>业务部门</t>
  </si>
  <si>
    <t>支持部门</t>
  </si>
  <si>
    <t>职级</t>
  </si>
  <si>
    <t>项目运营中心</t>
  </si>
  <si>
    <t>策划管理中心</t>
  </si>
  <si>
    <t>销售管理中心</t>
  </si>
  <si>
    <t>总经理室</t>
  </si>
  <si>
    <t>行政管理中心</t>
  </si>
  <si>
    <t>部门</t>
  </si>
  <si>
    <t>薪级</t>
  </si>
  <si>
    <t>档差</t>
  </si>
  <si>
    <t>职位工资</t>
  </si>
  <si>
    <r>
      <t>岗位津贴（第</t>
    </r>
    <r>
      <rPr>
        <sz val="9"/>
        <rFont val="微软雅黑"/>
        <family val="2"/>
        <charset val="134"/>
      </rPr>
      <t>1</t>
    </r>
    <r>
      <rPr>
        <sz val="9"/>
        <rFont val="微软雅黑"/>
        <family val="2"/>
        <charset val="134"/>
      </rPr>
      <t>档）</t>
    </r>
  </si>
  <si>
    <r>
      <t>1</t>
    </r>
    <r>
      <rPr>
        <sz val="9"/>
        <rFont val="微软雅黑"/>
        <family val="2"/>
        <charset val="134"/>
      </rPr>
      <t>档</t>
    </r>
  </si>
  <si>
    <r>
      <t>2</t>
    </r>
    <r>
      <rPr>
        <sz val="9"/>
        <rFont val="微软雅黑"/>
        <family val="2"/>
        <charset val="134"/>
      </rPr>
      <t>档</t>
    </r>
  </si>
  <si>
    <r>
      <t>3</t>
    </r>
    <r>
      <rPr>
        <sz val="9"/>
        <rFont val="微软雅黑"/>
        <family val="2"/>
        <charset val="134"/>
      </rPr>
      <t>档</t>
    </r>
  </si>
  <si>
    <r>
      <t>4</t>
    </r>
    <r>
      <rPr>
        <sz val="9"/>
        <rFont val="微软雅黑"/>
        <family val="2"/>
        <charset val="134"/>
      </rPr>
      <t>档</t>
    </r>
  </si>
  <si>
    <r>
      <t>5</t>
    </r>
    <r>
      <rPr>
        <sz val="9"/>
        <rFont val="微软雅黑"/>
        <family val="2"/>
        <charset val="134"/>
      </rPr>
      <t>档</t>
    </r>
  </si>
  <si>
    <r>
      <t>6</t>
    </r>
    <r>
      <rPr>
        <sz val="9"/>
        <rFont val="微软雅黑"/>
        <family val="2"/>
        <charset val="134"/>
      </rPr>
      <t>档</t>
    </r>
  </si>
  <si>
    <r>
      <t>7</t>
    </r>
    <r>
      <rPr>
        <sz val="9"/>
        <rFont val="微软雅黑"/>
        <family val="2"/>
        <charset val="134"/>
      </rPr>
      <t>档</t>
    </r>
  </si>
  <si>
    <r>
      <t>8</t>
    </r>
    <r>
      <rPr>
        <sz val="9"/>
        <rFont val="微软雅黑"/>
        <family val="2"/>
        <charset val="134"/>
      </rPr>
      <t>档</t>
    </r>
  </si>
  <si>
    <r>
      <t>9</t>
    </r>
    <r>
      <rPr>
        <sz val="9"/>
        <rFont val="微软雅黑"/>
        <family val="2"/>
        <charset val="134"/>
      </rPr>
      <t>档</t>
    </r>
  </si>
  <si>
    <r>
      <t>10</t>
    </r>
    <r>
      <rPr>
        <sz val="9"/>
        <rFont val="微软雅黑"/>
        <family val="2"/>
        <charset val="134"/>
      </rPr>
      <t>档</t>
    </r>
  </si>
  <si>
    <r>
      <t>11</t>
    </r>
    <r>
      <rPr>
        <sz val="9"/>
        <rFont val="微软雅黑"/>
        <family val="2"/>
        <charset val="134"/>
      </rPr>
      <t>档</t>
    </r>
  </si>
  <si>
    <t>创意部</t>
  </si>
  <si>
    <t>设计部</t>
  </si>
  <si>
    <t>策划部</t>
  </si>
  <si>
    <t>工程部</t>
  </si>
  <si>
    <t>管理部（支持部门）</t>
  </si>
  <si>
    <t>销售部</t>
  </si>
  <si>
    <t>财务部</t>
  </si>
  <si>
    <t>行政人事部</t>
  </si>
  <si>
    <t>总务部</t>
  </si>
  <si>
    <t>1级</t>
  </si>
  <si>
    <t>基础业务员</t>
  </si>
  <si>
    <t>保洁</t>
  </si>
  <si>
    <r>
      <t>1</t>
    </r>
    <r>
      <rPr>
        <b/>
        <sz val="9"/>
        <rFont val="微软雅黑"/>
        <family val="2"/>
        <charset val="134"/>
      </rPr>
      <t>级</t>
    </r>
  </si>
  <si>
    <t>2级</t>
  </si>
  <si>
    <t>专案助理</t>
  </si>
  <si>
    <t>保安</t>
  </si>
  <si>
    <r>
      <t>2</t>
    </r>
    <r>
      <rPr>
        <b/>
        <sz val="9"/>
        <rFont val="微软雅黑"/>
        <family val="2"/>
        <charset val="134"/>
      </rPr>
      <t>级</t>
    </r>
  </si>
  <si>
    <t>3级</t>
  </si>
  <si>
    <t>分公司行政助理（支持部门）</t>
  </si>
  <si>
    <t>高级业务员</t>
  </si>
  <si>
    <t>财会助理</t>
  </si>
  <si>
    <t>司机、前台文员</t>
  </si>
  <si>
    <t>初级案场督导</t>
  </si>
  <si>
    <r>
      <t>3</t>
    </r>
    <r>
      <rPr>
        <b/>
        <sz val="9"/>
        <rFont val="微软雅黑"/>
        <family val="2"/>
        <charset val="134"/>
      </rPr>
      <t>级</t>
    </r>
  </si>
  <si>
    <t>4级</t>
  </si>
  <si>
    <t>助理创意师</t>
  </si>
  <si>
    <t>助理设计师</t>
  </si>
  <si>
    <t>助理策划</t>
  </si>
  <si>
    <t>文案</t>
  </si>
  <si>
    <t>见习专案经理（不独立管理案场）</t>
  </si>
  <si>
    <t>出纳</t>
  </si>
  <si>
    <t>行政文员</t>
  </si>
  <si>
    <t>初级招聘与考核专员、初级培训与发展专员、初级薪酬与福利专员、案场督导专员</t>
  </si>
  <si>
    <r>
      <t>4</t>
    </r>
    <r>
      <rPr>
        <b/>
        <sz val="9"/>
        <rFont val="微软雅黑"/>
        <family val="2"/>
        <charset val="134"/>
      </rPr>
      <t>级</t>
    </r>
  </si>
  <si>
    <t>5级</t>
  </si>
  <si>
    <t>初级创意师</t>
  </si>
  <si>
    <t>初级设计师</t>
  </si>
  <si>
    <t>初级策划</t>
  </si>
  <si>
    <t>培训专员</t>
  </si>
  <si>
    <t>见习专案经理（独立管理案场）</t>
  </si>
  <si>
    <t>会计</t>
  </si>
  <si>
    <t>行政专员、网络管理员、高级驾驶员</t>
  </si>
  <si>
    <t>招聘与考核专员、培训与发展专员、薪酬与福利专员</t>
  </si>
  <si>
    <r>
      <t>5</t>
    </r>
    <r>
      <rPr>
        <b/>
        <sz val="9"/>
        <rFont val="微软雅黑"/>
        <family val="2"/>
        <charset val="134"/>
      </rPr>
      <t>级</t>
    </r>
  </si>
  <si>
    <t>6级</t>
  </si>
  <si>
    <t>媒介主任</t>
  </si>
  <si>
    <t>助理工程师</t>
  </si>
  <si>
    <t>高级培训专员</t>
  </si>
  <si>
    <t>专案经理</t>
  </si>
  <si>
    <t>总经理秘书</t>
  </si>
  <si>
    <t>会计主管</t>
  </si>
  <si>
    <t>网络主管、行政主管</t>
  </si>
  <si>
    <t>招聘与考核主管、培训与发展主管、薪酬与福利主管</t>
  </si>
  <si>
    <t>总务主管</t>
  </si>
  <si>
    <r>
      <t>6</t>
    </r>
    <r>
      <rPr>
        <b/>
        <sz val="9"/>
        <rFont val="微软雅黑"/>
        <family val="2"/>
        <charset val="134"/>
      </rPr>
      <t>级</t>
    </r>
  </si>
  <si>
    <t>7级</t>
  </si>
  <si>
    <t>创意师</t>
  </si>
  <si>
    <t>平面设计师</t>
  </si>
  <si>
    <t>策划师、媒介经理</t>
  </si>
  <si>
    <t>室内设计师、土建工程师、机电工程师、安装工程师</t>
  </si>
  <si>
    <t>高级专案经理</t>
  </si>
  <si>
    <r>
      <t>7</t>
    </r>
    <r>
      <rPr>
        <b/>
        <sz val="9"/>
        <rFont val="微软雅黑"/>
        <family val="2"/>
        <charset val="134"/>
      </rPr>
      <t>级</t>
    </r>
  </si>
  <si>
    <t>8级</t>
  </si>
  <si>
    <t>总监助理（支持部门）</t>
  </si>
  <si>
    <t>总监助理（支持）</t>
  </si>
  <si>
    <t>总监助理</t>
  </si>
  <si>
    <t>高级行政主管</t>
  </si>
  <si>
    <t>高级人力资源主管</t>
  </si>
  <si>
    <r>
      <t>8</t>
    </r>
    <r>
      <rPr>
        <b/>
        <sz val="9"/>
        <rFont val="微软雅黑"/>
        <family val="2"/>
        <charset val="134"/>
      </rPr>
      <t>级</t>
    </r>
  </si>
  <si>
    <t>9级</t>
  </si>
  <si>
    <t>项目经理</t>
  </si>
  <si>
    <t>高级创意师</t>
  </si>
  <si>
    <t>高级设计师</t>
  </si>
  <si>
    <t>高级策划</t>
  </si>
  <si>
    <t>高级财务主管</t>
  </si>
  <si>
    <t>网络经理</t>
  </si>
  <si>
    <r>
      <t>9</t>
    </r>
    <r>
      <rPr>
        <b/>
        <sz val="9"/>
        <rFont val="微软雅黑"/>
        <family val="2"/>
        <charset val="134"/>
      </rPr>
      <t>级</t>
    </r>
  </si>
  <si>
    <r>
      <t>9</t>
    </r>
    <r>
      <rPr>
        <sz val="9"/>
        <rFont val="微软雅黑"/>
        <family val="2"/>
        <charset val="134"/>
      </rPr>
      <t>级</t>
    </r>
  </si>
  <si>
    <t>10级</t>
  </si>
  <si>
    <t>高级项目经理、事业部副总经理</t>
  </si>
  <si>
    <t>资深创意师</t>
  </si>
  <si>
    <t>资深设计师</t>
  </si>
  <si>
    <t>资深策划</t>
  </si>
  <si>
    <t>资深设计师、高级工程师</t>
  </si>
  <si>
    <t>总经理助理、董事会秘书</t>
  </si>
  <si>
    <t>（财务部副经理）</t>
  </si>
  <si>
    <t>（行政部副经理）</t>
  </si>
  <si>
    <t>（人力资源部副经理）</t>
  </si>
  <si>
    <r>
      <t>10</t>
    </r>
    <r>
      <rPr>
        <b/>
        <sz val="9"/>
        <rFont val="微软雅黑"/>
        <family val="2"/>
        <charset val="134"/>
      </rPr>
      <t>级</t>
    </r>
  </si>
  <si>
    <t>11级</t>
  </si>
  <si>
    <t>项目总监、事业部总经理</t>
  </si>
  <si>
    <t>创意督导</t>
  </si>
  <si>
    <t>设计督导</t>
  </si>
  <si>
    <t>策划督导</t>
  </si>
  <si>
    <t>财务部经理</t>
  </si>
  <si>
    <t>行政部经理</t>
  </si>
  <si>
    <t>人力资源部经理</t>
  </si>
  <si>
    <r>
      <t>11</t>
    </r>
    <r>
      <rPr>
        <b/>
        <sz val="9"/>
        <rFont val="微软雅黑"/>
        <family val="2"/>
        <charset val="134"/>
      </rPr>
      <t>级</t>
    </r>
  </si>
  <si>
    <t>12级</t>
  </si>
  <si>
    <t>分公司副总经理、高级项目总监</t>
  </si>
  <si>
    <t>策划总监</t>
  </si>
  <si>
    <t>工程项目总监</t>
  </si>
  <si>
    <t>销售总监</t>
  </si>
  <si>
    <t>总经理高级助理</t>
  </si>
  <si>
    <t>财务总监</t>
  </si>
  <si>
    <t>行政总监</t>
  </si>
  <si>
    <t>人力资源总监</t>
  </si>
  <si>
    <r>
      <t>12</t>
    </r>
    <r>
      <rPr>
        <b/>
        <sz val="9"/>
        <rFont val="微软雅黑"/>
        <family val="2"/>
        <charset val="134"/>
      </rPr>
      <t>级</t>
    </r>
  </si>
  <si>
    <t>13级</t>
  </si>
  <si>
    <t>分公司总经理</t>
  </si>
  <si>
    <t>副总经理</t>
  </si>
  <si>
    <t>14级</t>
  </si>
  <si>
    <t>执行副总经理、常务副总经理</t>
  </si>
  <si>
    <t>15级</t>
  </si>
  <si>
    <t>董事长、总经理</t>
  </si>
  <si>
    <t>注1：本工资体系为宽带薪酬，公司所有岗位统一分为15个职级和薪级，每个薪级分为9～11个薪档。</t>
  </si>
  <si>
    <t>注2：公司招聘新员工，为新员工确定工资；或者员工升迁、调整至新岗位工作，必须在其所应聘岗位对应薪级的前5档范围内定薪，无特殊情况不得超过；</t>
  </si>
  <si>
    <t>注3：应届毕业生入司工作，一般应在所应聘岗位对应薪级定薪，无论是否有过工作经验，基本档位确定原则：中专生或以下为1档，专科生为2档，本科生为3档，硕士生为5档，博士为7档或以上——原则上，应届生入司前6个月工资最高不得超过3000元/月）开始核定，6个月后，按照实际岗位重新调整岗位和薪资等级；</t>
  </si>
  <si>
    <t>注4：实习生入司实习，在实习期内无实习工资，按照每月1200元的标准给予实习津贴，不在本薪资等级表内体现；</t>
  </si>
  <si>
    <t>注5：试用期、见习期工资为转正后工资的80% ；</t>
  </si>
  <si>
    <t>注6：员工在工作岗位和职级不变的情况下，工资调整不得越级；在本级别内调整，应严格按照本级别的档位，不允许破档（现有人员工资，结合今后的薪酬调整情况，逐步调整到与该制度统一，届时将根据个别调整，另行申报审批）。</t>
  </si>
  <si>
    <t>制表：______________________</t>
  </si>
  <si>
    <t>审核：______________________</t>
  </si>
  <si>
    <t>批准：______________________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</si>
</sst>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32">
    <font>
      <sz val="12"/>
      <name val="宋体"/>
      <charset val="134"/>
    </font>
    <font>
      <sz val="9"/>
      <name val="宋体"/>
      <charset val="134"/>
    </font>
    <font>
      <u/>
      <sz val="24"/>
      <name val="微软雅黑"/>
      <family val="2"/>
      <charset val="134"/>
    </font>
    <font>
      <sz val="9"/>
      <name val="微软雅黑"/>
      <family val="2"/>
      <charset val="134"/>
    </font>
    <font>
      <b/>
      <sz val="12"/>
      <name val="微软雅黑"/>
      <family val="2"/>
      <charset val="134"/>
    </font>
    <font>
      <b/>
      <sz val="9"/>
      <name val="微软雅黑"/>
      <family val="2"/>
      <charset val="134"/>
    </font>
    <font>
      <sz val="10"/>
      <name val="微软雅黑"/>
      <family val="2"/>
      <charset val="134"/>
    </font>
    <font>
      <sz val="12"/>
      <name val="微软雅黑"/>
      <family val="2"/>
      <charset val="134"/>
    </font>
    <font>
      <sz val="9"/>
      <color rgb="FFFF0000"/>
      <name val="微软雅黑"/>
      <family val="2"/>
      <charset val="134"/>
    </font>
    <font>
      <b/>
      <sz val="11"/>
      <name val="微软雅黑"/>
      <family val="2"/>
      <charset val="134"/>
    </font>
    <font>
      <b/>
      <sz val="10"/>
      <name val="微软雅黑"/>
      <family val="2"/>
      <charset val="134"/>
    </font>
    <font>
      <sz val="14"/>
      <name val="微软雅黑"/>
      <family val="2"/>
      <charset val="134"/>
    </font>
    <font>
      <sz val="11"/>
      <color indexed="8"/>
      <name val="宋体"/>
      <charset val="134"/>
      <scheme val="minor"/>
    </font>
    <font>
      <u/>
      <sz val="12"/>
      <color indexed="36"/>
      <name val="宋体"/>
      <charset val="134"/>
    </font>
    <font>
      <sz val="11"/>
      <color theme="1"/>
      <name val="宋体"/>
      <charset val="134"/>
      <scheme val="minor"/>
    </font>
    <font>
      <sz val="11"/>
      <color theme="0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sz val="11"/>
      <color rgb="FF9C0006"/>
      <name val="宋体"/>
      <charset val="134"/>
      <scheme val="minor"/>
    </font>
    <font>
      <b/>
      <sz val="11"/>
      <color theme="1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sz val="11"/>
      <color rgb="FFFF0000"/>
      <name val="宋体"/>
      <charset val="134"/>
      <scheme val="minor"/>
    </font>
    <font>
      <u/>
      <sz val="12"/>
      <color indexed="12"/>
      <name val="宋体"/>
      <charset val="134"/>
    </font>
    <font>
      <b/>
      <sz val="18"/>
      <color theme="3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0061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9C6500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399975585192419"/>
        <bgColor indexed="64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double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double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/>
    <xf numFmtId="0" fontId="14" fillId="11" borderId="0" applyNumberFormat="0" applyBorder="0" applyAlignment="0" applyProtection="0">
      <alignment vertical="center"/>
    </xf>
    <xf numFmtId="0" fontId="18" fillId="13" borderId="18" applyNumberFormat="0" applyAlignment="0" applyProtection="0">
      <alignment vertical="center"/>
    </xf>
    <xf numFmtId="44" fontId="0" fillId="0" borderId="0" applyFont="0" applyFill="0" applyBorder="0" applyAlignment="0" applyProtection="0"/>
    <xf numFmtId="41" fontId="0" fillId="0" borderId="0" applyFont="0" applyFill="0" applyBorder="0" applyAlignment="0" applyProtection="0"/>
    <xf numFmtId="0" fontId="14" fillId="7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/>
    <xf numFmtId="0" fontId="15" fillId="15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top"/>
      <protection locked="0"/>
    </xf>
    <xf numFmtId="9" fontId="0" fillId="0" borderId="0" applyFont="0" applyFill="0" applyBorder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12" fillId="3" borderId="17" applyNumberFormat="0" applyFont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7" fillId="0" borderId="22" applyNumberFormat="0" applyFill="0" applyAlignment="0" applyProtection="0">
      <alignment vertical="center"/>
    </xf>
    <xf numFmtId="0" fontId="30" fillId="0" borderId="22" applyNumberFormat="0" applyFill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7" fillId="0" borderId="24" applyNumberFormat="0" applyFill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9" fillId="12" borderId="19" applyNumberFormat="0" applyAlignment="0" applyProtection="0">
      <alignment vertical="center"/>
    </xf>
    <xf numFmtId="0" fontId="16" fillId="12" borderId="18" applyNumberFormat="0" applyAlignment="0" applyProtection="0">
      <alignment vertical="center"/>
    </xf>
    <xf numFmtId="0" fontId="29" fillId="17" borderId="23" applyNumberFormat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1" fillId="0" borderId="20" applyNumberFormat="0" applyFill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</cellStyleXfs>
  <cellXfs count="73">
    <xf numFmtId="0" fontId="0" fillId="0" borderId="0" xfId="0"/>
    <xf numFmtId="0" fontId="0" fillId="0" borderId="0" xfId="0" applyFont="1" applyFill="1" applyAlignment="1">
      <alignment horizontal="center"/>
    </xf>
    <xf numFmtId="0" fontId="1" fillId="0" borderId="0" xfId="0" applyFont="1" applyFill="1" applyAlignment="1">
      <alignment wrapText="1"/>
    </xf>
    <xf numFmtId="0" fontId="1" fillId="0" borderId="0" xfId="0" applyFont="1" applyFill="1"/>
    <xf numFmtId="0" fontId="0" fillId="0" borderId="0" xfId="0" applyFont="1" applyFill="1"/>
    <xf numFmtId="0" fontId="2" fillId="0" borderId="0" xfId="0" applyFont="1" applyFill="1" applyAlignment="1">
      <alignment horizontal="center" wrapText="1"/>
    </xf>
    <xf numFmtId="0" fontId="3" fillId="0" borderId="1" xfId="0" applyFont="1" applyFill="1" applyBorder="1" applyAlignment="1">
      <alignment wrapText="1"/>
    </xf>
    <xf numFmtId="0" fontId="4" fillId="0" borderId="2" xfId="0" applyFont="1" applyFill="1" applyBorder="1" applyAlignment="1">
      <alignment horizontal="center" wrapText="1"/>
    </xf>
    <xf numFmtId="0" fontId="4" fillId="0" borderId="3" xfId="0" applyFont="1" applyFill="1" applyBorder="1" applyAlignment="1">
      <alignment horizontal="center" wrapText="1"/>
    </xf>
    <xf numFmtId="0" fontId="3" fillId="0" borderId="4" xfId="0" applyFont="1" applyFill="1" applyBorder="1" applyAlignment="1">
      <alignment wrapText="1"/>
    </xf>
    <xf numFmtId="0" fontId="5" fillId="0" borderId="5" xfId="0" applyFont="1" applyFill="1" applyBorder="1" applyAlignment="1">
      <alignment horizontal="center" wrapText="1"/>
    </xf>
    <xf numFmtId="0" fontId="5" fillId="0" borderId="1" xfId="0" applyFont="1" applyFill="1" applyBorder="1" applyAlignment="1">
      <alignment horizontal="center" wrapText="1"/>
    </xf>
    <xf numFmtId="0" fontId="5" fillId="0" borderId="6" xfId="0" applyFont="1" applyFill="1" applyBorder="1" applyAlignment="1">
      <alignment horizontal="center" wrapText="1"/>
    </xf>
    <xf numFmtId="0" fontId="3" fillId="0" borderId="4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left" wrapText="1"/>
    </xf>
    <xf numFmtId="0" fontId="8" fillId="0" borderId="12" xfId="0" applyFont="1" applyFill="1" applyBorder="1" applyAlignment="1">
      <alignment horizontal="left" wrapText="1"/>
    </xf>
    <xf numFmtId="0" fontId="3" fillId="0" borderId="0" xfId="0" applyFont="1" applyFill="1" applyAlignment="1">
      <alignment wrapText="1"/>
    </xf>
    <xf numFmtId="0" fontId="8" fillId="0" borderId="0" xfId="0" applyFont="1" applyFill="1" applyAlignment="1">
      <alignment horizontal="left" wrapText="1"/>
    </xf>
    <xf numFmtId="0" fontId="9" fillId="0" borderId="0" xfId="0" applyFont="1" applyFill="1" applyAlignment="1">
      <alignment horizontal="center" wrapText="1"/>
    </xf>
    <xf numFmtId="0" fontId="9" fillId="0" borderId="0" xfId="0" applyFont="1" applyFill="1" applyAlignment="1">
      <alignment wrapText="1"/>
    </xf>
    <xf numFmtId="0" fontId="4" fillId="0" borderId="3" xfId="0" applyFont="1" applyFill="1" applyBorder="1" applyAlignment="1">
      <alignment horizontal="center"/>
    </xf>
    <xf numFmtId="0" fontId="10" fillId="0" borderId="5" xfId="0" applyFont="1" applyFill="1" applyBorder="1" applyAlignment="1">
      <alignment horizontal="center" wrapText="1"/>
    </xf>
    <xf numFmtId="0" fontId="10" fillId="0" borderId="1" xfId="0" applyFont="1" applyFill="1" applyBorder="1" applyAlignment="1">
      <alignment horizontal="center" wrapText="1"/>
    </xf>
    <xf numFmtId="0" fontId="10" fillId="0" borderId="6" xfId="0" applyFont="1" applyFill="1" applyBorder="1" applyAlignment="1">
      <alignment horizontal="center" wrapText="1"/>
    </xf>
    <xf numFmtId="0" fontId="11" fillId="0" borderId="12" xfId="0" applyFont="1" applyFill="1" applyBorder="1" applyAlignment="1">
      <alignment horizontal="center"/>
    </xf>
    <xf numFmtId="0" fontId="3" fillId="0" borderId="13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 wrapText="1"/>
    </xf>
    <xf numFmtId="0" fontId="5" fillId="0" borderId="14" xfId="0" applyFont="1" applyFill="1" applyBorder="1" applyAlignment="1">
      <alignment horizontal="center" vertical="center" wrapText="1"/>
    </xf>
    <xf numFmtId="0" fontId="3" fillId="0" borderId="15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/>
    </xf>
    <xf numFmtId="0" fontId="3" fillId="2" borderId="14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0" borderId="14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7" fillId="2" borderId="5" xfId="0" applyFont="1" applyFill="1" applyBorder="1" applyAlignment="1">
      <alignment horizontal="center" vertical="center" wrapText="1"/>
    </xf>
    <xf numFmtId="0" fontId="3" fillId="0" borderId="16" xfId="0" applyFont="1" applyFill="1" applyBorder="1" applyAlignment="1">
      <alignment horizontal="center" vertical="center" wrapText="1"/>
    </xf>
    <xf numFmtId="0" fontId="3" fillId="2" borderId="16" xfId="0" applyFont="1" applyFill="1" applyBorder="1" applyAlignment="1">
      <alignment horizontal="center" vertical="center" wrapText="1"/>
    </xf>
    <xf numFmtId="0" fontId="5" fillId="0" borderId="0" xfId="0" applyFont="1" applyFill="1" applyAlignment="1">
      <alignment wrapText="1"/>
    </xf>
    <xf numFmtId="0" fontId="3" fillId="0" borderId="0" xfId="0" applyFont="1" applyFill="1"/>
    <xf numFmtId="0" fontId="11" fillId="0" borderId="11" xfId="0" applyFont="1" applyFill="1" applyBorder="1" applyAlignment="1">
      <alignment horizontal="center"/>
    </xf>
    <xf numFmtId="0" fontId="4" fillId="0" borderId="15" xfId="0" applyFont="1" applyFill="1" applyBorder="1" applyAlignment="1">
      <alignment horizontal="center"/>
    </xf>
    <xf numFmtId="0" fontId="11" fillId="0" borderId="14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1" fillId="0" borderId="0" xfId="0" applyFont="1" applyFill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8" fillId="0" borderId="0" xfId="0" applyFont="1" applyFill="1" applyAlignment="1">
      <alignment horizontal="left"/>
    </xf>
    <xf numFmtId="0" fontId="8" fillId="0" borderId="0" xfId="0" applyFont="1" applyFill="1"/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0000"/>
      <color rgb="00C0C0C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Z42"/>
  <sheetViews>
    <sheetView tabSelected="1" zoomScaleSheetLayoutView="60" workbookViewId="0">
      <selection activeCell="AF13" sqref="AF13"/>
    </sheetView>
  </sheetViews>
  <sheetFormatPr defaultColWidth="9" defaultRowHeight="14.25"/>
  <cols>
    <col min="1" max="1" width="3.75" style="2" customWidth="1"/>
    <col min="2" max="2" width="7" style="2" customWidth="1"/>
    <col min="3" max="3" width="5.375" style="2" customWidth="1"/>
    <col min="4" max="4" width="5.5" style="2" customWidth="1"/>
    <col min="5" max="5" width="6" style="2" customWidth="1"/>
    <col min="6" max="6" width="10.375" style="2" customWidth="1"/>
    <col min="7" max="7" width="11.875" style="2" customWidth="1"/>
    <col min="8" max="8" width="9" style="2"/>
    <col min="9" max="9" width="5.875" style="2" customWidth="1"/>
    <col min="10" max="10" width="6.5" style="2" customWidth="1"/>
    <col min="11" max="11" width="7.5" style="2" customWidth="1"/>
    <col min="12" max="12" width="12.875" style="2" customWidth="1"/>
    <col min="13" max="13" width="5.875" style="2" customWidth="1"/>
    <col min="14" max="14" width="6.75" style="3" customWidth="1"/>
    <col min="15" max="15" width="4" style="3" customWidth="1"/>
    <col min="16" max="17" width="4.25" style="3" customWidth="1"/>
    <col min="18" max="18" width="4.5" style="3" customWidth="1"/>
    <col min="19" max="19" width="5.5" style="3" customWidth="1"/>
    <col min="20" max="21" width="5" style="3" customWidth="1"/>
    <col min="22" max="22" width="5.25" style="3" customWidth="1"/>
    <col min="23" max="23" width="5.375" style="3" customWidth="1"/>
    <col min="24" max="24" width="4.875" style="3" customWidth="1"/>
    <col min="25" max="25" width="4.75" style="3" customWidth="1"/>
    <col min="26" max="26" width="5" style="3" customWidth="1"/>
    <col min="27" max="27" width="4.875" style="3" customWidth="1"/>
    <col min="28" max="29" width="4.75" style="3" customWidth="1"/>
    <col min="30" max="104" width="9" style="3"/>
    <col min="105" max="16384" width="9" style="4"/>
  </cols>
  <sheetData>
    <row r="1" ht="45.95" customHeight="1" spans="1:29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</row>
    <row r="2" ht="17.25" customHeight="1" spans="1:29">
      <c r="A2" s="6"/>
      <c r="B2" s="7" t="s">
        <v>1</v>
      </c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43" t="s">
        <v>2</v>
      </c>
      <c r="O2" s="43"/>
      <c r="P2" s="43"/>
      <c r="Q2" s="43"/>
      <c r="R2" s="43"/>
      <c r="S2" s="43"/>
      <c r="T2" s="43"/>
      <c r="U2" s="43"/>
      <c r="V2" s="43"/>
      <c r="W2" s="43"/>
      <c r="X2" s="43"/>
      <c r="Y2" s="43"/>
      <c r="Z2" s="43"/>
      <c r="AA2" s="43"/>
      <c r="AB2" s="43"/>
      <c r="AC2" s="66"/>
    </row>
    <row r="3" customHeight="1" spans="1:29">
      <c r="A3" s="9"/>
      <c r="B3" s="10" t="s">
        <v>3</v>
      </c>
      <c r="C3" s="11"/>
      <c r="D3" s="11"/>
      <c r="E3" s="11"/>
      <c r="F3" s="11"/>
      <c r="G3" s="11"/>
      <c r="H3" s="12"/>
      <c r="I3" s="44" t="s">
        <v>4</v>
      </c>
      <c r="J3" s="45"/>
      <c r="K3" s="45"/>
      <c r="L3" s="45"/>
      <c r="M3" s="46"/>
      <c r="N3" s="47"/>
      <c r="O3" s="47"/>
      <c r="P3" s="47"/>
      <c r="Q3" s="47"/>
      <c r="R3" s="47"/>
      <c r="S3" s="65"/>
      <c r="T3" s="65"/>
      <c r="U3" s="65"/>
      <c r="V3" s="65"/>
      <c r="W3" s="65"/>
      <c r="X3" s="65"/>
      <c r="Y3" s="65"/>
      <c r="Z3" s="65"/>
      <c r="AA3" s="65"/>
      <c r="AB3" s="65"/>
      <c r="AC3" s="67"/>
    </row>
    <row r="4" ht="24" customHeight="1" spans="1:29">
      <c r="A4" s="13" t="s">
        <v>5</v>
      </c>
      <c r="B4" s="14" t="s">
        <v>6</v>
      </c>
      <c r="C4" s="15" t="s">
        <v>7</v>
      </c>
      <c r="D4" s="15"/>
      <c r="E4" s="15"/>
      <c r="F4" s="15"/>
      <c r="G4" s="15" t="s">
        <v>8</v>
      </c>
      <c r="H4" s="16"/>
      <c r="I4" s="14" t="s">
        <v>9</v>
      </c>
      <c r="J4" s="15" t="s">
        <v>10</v>
      </c>
      <c r="K4" s="15"/>
      <c r="L4" s="15"/>
      <c r="M4" s="16"/>
      <c r="N4" s="48" t="s">
        <v>11</v>
      </c>
      <c r="O4" s="49" t="s">
        <v>12</v>
      </c>
      <c r="P4" s="49" t="s">
        <v>13</v>
      </c>
      <c r="Q4" s="28" t="s">
        <v>14</v>
      </c>
      <c r="R4" s="28" t="s">
        <v>15</v>
      </c>
      <c r="S4" s="59" t="s">
        <v>16</v>
      </c>
      <c r="T4" s="59" t="s">
        <v>17</v>
      </c>
      <c r="U4" s="59" t="s">
        <v>18</v>
      </c>
      <c r="V4" s="59" t="s">
        <v>19</v>
      </c>
      <c r="W4" s="59" t="s">
        <v>20</v>
      </c>
      <c r="X4" s="59" t="s">
        <v>21</v>
      </c>
      <c r="Y4" s="59" t="s">
        <v>22</v>
      </c>
      <c r="Z4" s="59" t="s">
        <v>23</v>
      </c>
      <c r="AA4" s="59" t="s">
        <v>24</v>
      </c>
      <c r="AB4" s="59" t="s">
        <v>25</v>
      </c>
      <c r="AC4" s="59" t="s">
        <v>26</v>
      </c>
    </row>
    <row r="5" ht="24.75" customHeight="1" spans="1:29">
      <c r="A5" s="17"/>
      <c r="B5" s="14"/>
      <c r="C5" s="15" t="s">
        <v>27</v>
      </c>
      <c r="D5" s="15" t="s">
        <v>28</v>
      </c>
      <c r="E5" s="15" t="s">
        <v>29</v>
      </c>
      <c r="F5" s="15" t="s">
        <v>30</v>
      </c>
      <c r="G5" s="15" t="s">
        <v>31</v>
      </c>
      <c r="H5" s="16" t="s">
        <v>32</v>
      </c>
      <c r="I5" s="14"/>
      <c r="J5" s="15" t="s">
        <v>33</v>
      </c>
      <c r="K5" s="50" t="s">
        <v>34</v>
      </c>
      <c r="L5" s="51"/>
      <c r="M5" s="16" t="s">
        <v>35</v>
      </c>
      <c r="N5" s="52"/>
      <c r="O5" s="53"/>
      <c r="P5" s="53"/>
      <c r="Q5" s="29"/>
      <c r="R5" s="29"/>
      <c r="S5" s="59">
        <v>1</v>
      </c>
      <c r="T5" s="59">
        <v>2</v>
      </c>
      <c r="U5" s="59">
        <v>3</v>
      </c>
      <c r="V5" s="59">
        <v>4</v>
      </c>
      <c r="W5" s="59">
        <v>5</v>
      </c>
      <c r="X5" s="59">
        <v>6</v>
      </c>
      <c r="Y5" s="59">
        <v>7</v>
      </c>
      <c r="Z5" s="59">
        <v>8</v>
      </c>
      <c r="AA5" s="59">
        <v>9</v>
      </c>
      <c r="AB5" s="59">
        <v>10</v>
      </c>
      <c r="AC5" s="59">
        <v>11</v>
      </c>
    </row>
    <row r="6" s="1" customFormat="1" ht="19.5" customHeight="1" spans="1:104">
      <c r="A6" s="18" t="s">
        <v>36</v>
      </c>
      <c r="B6" s="19"/>
      <c r="C6" s="20"/>
      <c r="D6" s="20"/>
      <c r="E6" s="20"/>
      <c r="F6" s="20"/>
      <c r="G6" s="20"/>
      <c r="H6" s="21" t="s">
        <v>37</v>
      </c>
      <c r="I6" s="19"/>
      <c r="J6" s="20"/>
      <c r="K6" s="20"/>
      <c r="L6" s="20"/>
      <c r="M6" s="21" t="s">
        <v>38</v>
      </c>
      <c r="N6" s="54" t="s">
        <v>3</v>
      </c>
      <c r="O6" s="55" t="s">
        <v>39</v>
      </c>
      <c r="P6" s="56">
        <v>100</v>
      </c>
      <c r="Q6" s="56">
        <v>1200</v>
      </c>
      <c r="R6" s="56">
        <v>200</v>
      </c>
      <c r="S6" s="55">
        <f>Q6+R6+($S$5-1)*P6</f>
        <v>1400</v>
      </c>
      <c r="T6" s="55">
        <f>$Q$6+$R$6+(T$5-1)*$P$6</f>
        <v>1500</v>
      </c>
      <c r="U6" s="55">
        <f t="shared" ref="U6:AA6" si="0">$Q$6+$R$6+(U$5-1)*$P$6</f>
        <v>1600</v>
      </c>
      <c r="V6" s="55">
        <f t="shared" si="0"/>
        <v>1700</v>
      </c>
      <c r="W6" s="55">
        <f t="shared" si="0"/>
        <v>1800</v>
      </c>
      <c r="X6" s="56">
        <f t="shared" si="0"/>
        <v>1900</v>
      </c>
      <c r="Y6" s="56">
        <f t="shared" si="0"/>
        <v>2000</v>
      </c>
      <c r="Z6" s="56">
        <f t="shared" si="0"/>
        <v>2100</v>
      </c>
      <c r="AA6" s="56">
        <f t="shared" si="0"/>
        <v>2200</v>
      </c>
      <c r="AB6" s="68"/>
      <c r="AC6" s="68"/>
      <c r="AD6" s="69"/>
      <c r="AE6" s="69"/>
      <c r="AF6" s="69"/>
      <c r="AG6" s="69"/>
      <c r="AH6" s="69"/>
      <c r="AI6" s="69"/>
      <c r="AJ6" s="69"/>
      <c r="AK6" s="69"/>
      <c r="AL6" s="69"/>
      <c r="AM6" s="69"/>
      <c r="AN6" s="69"/>
      <c r="AO6" s="69"/>
      <c r="AP6" s="69"/>
      <c r="AQ6" s="69"/>
      <c r="AR6" s="69"/>
      <c r="AS6" s="69"/>
      <c r="AT6" s="69"/>
      <c r="AU6" s="69"/>
      <c r="AV6" s="69"/>
      <c r="AW6" s="69"/>
      <c r="AX6" s="69"/>
      <c r="AY6" s="69"/>
      <c r="AZ6" s="69"/>
      <c r="BA6" s="69"/>
      <c r="BB6" s="69"/>
      <c r="BC6" s="69"/>
      <c r="BD6" s="69"/>
      <c r="BE6" s="69"/>
      <c r="BF6" s="69"/>
      <c r="BG6" s="69"/>
      <c r="BH6" s="69"/>
      <c r="BI6" s="69"/>
      <c r="BJ6" s="69"/>
      <c r="BK6" s="69"/>
      <c r="BL6" s="69"/>
      <c r="BM6" s="69"/>
      <c r="BN6" s="69"/>
      <c r="BO6" s="69"/>
      <c r="BP6" s="69"/>
      <c r="BQ6" s="69"/>
      <c r="BR6" s="69"/>
      <c r="BS6" s="69"/>
      <c r="BT6" s="69"/>
      <c r="BU6" s="69"/>
      <c r="BV6" s="69"/>
      <c r="BW6" s="69"/>
      <c r="BX6" s="69"/>
      <c r="BY6" s="69"/>
      <c r="BZ6" s="69"/>
      <c r="CA6" s="69"/>
      <c r="CB6" s="69"/>
      <c r="CC6" s="69"/>
      <c r="CD6" s="69"/>
      <c r="CE6" s="69"/>
      <c r="CF6" s="69"/>
      <c r="CG6" s="69"/>
      <c r="CH6" s="69"/>
      <c r="CI6" s="69"/>
      <c r="CJ6" s="69"/>
      <c r="CK6" s="69"/>
      <c r="CL6" s="69"/>
      <c r="CM6" s="69"/>
      <c r="CN6" s="69"/>
      <c r="CO6" s="69"/>
      <c r="CP6" s="69"/>
      <c r="CQ6" s="69"/>
      <c r="CR6" s="69"/>
      <c r="CS6" s="69"/>
      <c r="CT6" s="69"/>
      <c r="CU6" s="69"/>
      <c r="CV6" s="69"/>
      <c r="CW6" s="69"/>
      <c r="CX6" s="69"/>
      <c r="CY6" s="69"/>
      <c r="CZ6" s="69"/>
    </row>
    <row r="7" s="1" customFormat="1" ht="19.5" customHeight="1" spans="1:104">
      <c r="A7" s="22" t="s">
        <v>40</v>
      </c>
      <c r="B7" s="23"/>
      <c r="C7" s="24"/>
      <c r="D7" s="24"/>
      <c r="E7" s="24"/>
      <c r="F7" s="24"/>
      <c r="G7" s="24"/>
      <c r="H7" s="25" t="s">
        <v>41</v>
      </c>
      <c r="I7" s="23"/>
      <c r="J7" s="24"/>
      <c r="K7" s="24"/>
      <c r="L7" s="24"/>
      <c r="M7" s="25" t="s">
        <v>42</v>
      </c>
      <c r="N7" s="57" t="s">
        <v>3</v>
      </c>
      <c r="O7" s="58" t="s">
        <v>43</v>
      </c>
      <c r="P7" s="59">
        <v>100</v>
      </c>
      <c r="Q7" s="59">
        <v>1300</v>
      </c>
      <c r="R7" s="59">
        <v>200</v>
      </c>
      <c r="S7" s="58">
        <f>$Q$7+$R$7+(S$5-1)*$P$7</f>
        <v>1500</v>
      </c>
      <c r="T7" s="58">
        <f t="shared" ref="T7:AA7" si="1">$Q$7+$R$7+(T$5-1)*$P$7</f>
        <v>1600</v>
      </c>
      <c r="U7" s="58">
        <f t="shared" si="1"/>
        <v>1700</v>
      </c>
      <c r="V7" s="58">
        <f t="shared" si="1"/>
        <v>1800</v>
      </c>
      <c r="W7" s="58">
        <f t="shared" si="1"/>
        <v>1900</v>
      </c>
      <c r="X7" s="59">
        <f t="shared" si="1"/>
        <v>2000</v>
      </c>
      <c r="Y7" s="59">
        <f t="shared" si="1"/>
        <v>2100</v>
      </c>
      <c r="Z7" s="59">
        <f t="shared" si="1"/>
        <v>2200</v>
      </c>
      <c r="AA7" s="59">
        <f t="shared" si="1"/>
        <v>2300</v>
      </c>
      <c r="AB7" s="70"/>
      <c r="AC7" s="70"/>
      <c r="AD7" s="69"/>
      <c r="AE7" s="69"/>
      <c r="AF7" s="69"/>
      <c r="AG7" s="69"/>
      <c r="AH7" s="69"/>
      <c r="AI7" s="69"/>
      <c r="AJ7" s="69"/>
      <c r="AK7" s="69"/>
      <c r="AL7" s="69"/>
      <c r="AM7" s="69"/>
      <c r="AN7" s="69"/>
      <c r="AO7" s="69"/>
      <c r="AP7" s="69"/>
      <c r="AQ7" s="69"/>
      <c r="AR7" s="69"/>
      <c r="AS7" s="69"/>
      <c r="AT7" s="69"/>
      <c r="AU7" s="69"/>
      <c r="AV7" s="69"/>
      <c r="AW7" s="69"/>
      <c r="AX7" s="69"/>
      <c r="AY7" s="69"/>
      <c r="AZ7" s="69"/>
      <c r="BA7" s="69"/>
      <c r="BB7" s="69"/>
      <c r="BC7" s="69"/>
      <c r="BD7" s="69"/>
      <c r="BE7" s="69"/>
      <c r="BF7" s="69"/>
      <c r="BG7" s="69"/>
      <c r="BH7" s="69"/>
      <c r="BI7" s="69"/>
      <c r="BJ7" s="69"/>
      <c r="BK7" s="69"/>
      <c r="BL7" s="69"/>
      <c r="BM7" s="69"/>
      <c r="BN7" s="69"/>
      <c r="BO7" s="69"/>
      <c r="BP7" s="69"/>
      <c r="BQ7" s="69"/>
      <c r="BR7" s="69"/>
      <c r="BS7" s="69"/>
      <c r="BT7" s="69"/>
      <c r="BU7" s="69"/>
      <c r="BV7" s="69"/>
      <c r="BW7" s="69"/>
      <c r="BX7" s="69"/>
      <c r="BY7" s="69"/>
      <c r="BZ7" s="69"/>
      <c r="CA7" s="69"/>
      <c r="CB7" s="69"/>
      <c r="CC7" s="69"/>
      <c r="CD7" s="69"/>
      <c r="CE7" s="69"/>
      <c r="CF7" s="69"/>
      <c r="CG7" s="69"/>
      <c r="CH7" s="69"/>
      <c r="CI7" s="69"/>
      <c r="CJ7" s="69"/>
      <c r="CK7" s="69"/>
      <c r="CL7" s="69"/>
      <c r="CM7" s="69"/>
      <c r="CN7" s="69"/>
      <c r="CO7" s="69"/>
      <c r="CP7" s="69"/>
      <c r="CQ7" s="69"/>
      <c r="CR7" s="69"/>
      <c r="CS7" s="69"/>
      <c r="CT7" s="69"/>
      <c r="CU7" s="69"/>
      <c r="CV7" s="69"/>
      <c r="CW7" s="69"/>
      <c r="CX7" s="69"/>
      <c r="CY7" s="69"/>
      <c r="CZ7" s="69"/>
    </row>
    <row r="8" s="1" customFormat="1" ht="23.25" customHeight="1" spans="1:104">
      <c r="A8" s="18" t="s">
        <v>44</v>
      </c>
      <c r="B8" s="19" t="s">
        <v>45</v>
      </c>
      <c r="C8" s="20"/>
      <c r="D8" s="20"/>
      <c r="E8" s="20"/>
      <c r="F8" s="26"/>
      <c r="G8" s="20"/>
      <c r="H8" s="21" t="s">
        <v>46</v>
      </c>
      <c r="I8" s="19"/>
      <c r="J8" s="20" t="s">
        <v>47</v>
      </c>
      <c r="K8" s="20" t="s">
        <v>48</v>
      </c>
      <c r="L8" s="20" t="s">
        <v>49</v>
      </c>
      <c r="M8" s="21"/>
      <c r="N8" s="54" t="s">
        <v>3</v>
      </c>
      <c r="O8" s="55" t="s">
        <v>50</v>
      </c>
      <c r="P8" s="56">
        <v>150</v>
      </c>
      <c r="Q8" s="56">
        <v>1400</v>
      </c>
      <c r="R8" s="56">
        <v>300</v>
      </c>
      <c r="S8" s="55">
        <f>$Q$8+$R$8+(S$5-1)*$P$8</f>
        <v>1700</v>
      </c>
      <c r="T8" s="55">
        <f t="shared" ref="T8:AA8" si="2">$Q$8+$R$8+(T$5-1)*$P$8</f>
        <v>1850</v>
      </c>
      <c r="U8" s="55">
        <f t="shared" si="2"/>
        <v>2000</v>
      </c>
      <c r="V8" s="55">
        <f t="shared" si="2"/>
        <v>2150</v>
      </c>
      <c r="W8" s="55">
        <f t="shared" si="2"/>
        <v>2300</v>
      </c>
      <c r="X8" s="56">
        <f t="shared" si="2"/>
        <v>2450</v>
      </c>
      <c r="Y8" s="56">
        <f t="shared" si="2"/>
        <v>2600</v>
      </c>
      <c r="Z8" s="56">
        <f t="shared" si="2"/>
        <v>2750</v>
      </c>
      <c r="AA8" s="56">
        <f t="shared" si="2"/>
        <v>2900</v>
      </c>
      <c r="AB8" s="68"/>
      <c r="AC8" s="68"/>
      <c r="AD8" s="69"/>
      <c r="AE8" s="69"/>
      <c r="AF8" s="69"/>
      <c r="AG8" s="69"/>
      <c r="AH8" s="69"/>
      <c r="AI8" s="69"/>
      <c r="AJ8" s="69"/>
      <c r="AK8" s="69"/>
      <c r="AL8" s="69"/>
      <c r="AM8" s="69"/>
      <c r="AN8" s="69"/>
      <c r="AO8" s="69"/>
      <c r="AP8" s="69"/>
      <c r="AQ8" s="69"/>
      <c r="AR8" s="69"/>
      <c r="AS8" s="69"/>
      <c r="AT8" s="69"/>
      <c r="AU8" s="69"/>
      <c r="AV8" s="69"/>
      <c r="AW8" s="69"/>
      <c r="AX8" s="69"/>
      <c r="AY8" s="69"/>
      <c r="AZ8" s="69"/>
      <c r="BA8" s="69"/>
      <c r="BB8" s="69"/>
      <c r="BC8" s="69"/>
      <c r="BD8" s="69"/>
      <c r="BE8" s="69"/>
      <c r="BF8" s="69"/>
      <c r="BG8" s="69"/>
      <c r="BH8" s="69"/>
      <c r="BI8" s="69"/>
      <c r="BJ8" s="69"/>
      <c r="BK8" s="69"/>
      <c r="BL8" s="69"/>
      <c r="BM8" s="69"/>
      <c r="BN8" s="69"/>
      <c r="BO8" s="69"/>
      <c r="BP8" s="69"/>
      <c r="BQ8" s="69"/>
      <c r="BR8" s="69"/>
      <c r="BS8" s="69"/>
      <c r="BT8" s="69"/>
      <c r="BU8" s="69"/>
      <c r="BV8" s="69"/>
      <c r="BW8" s="69"/>
      <c r="BX8" s="69"/>
      <c r="BY8" s="69"/>
      <c r="BZ8" s="69"/>
      <c r="CA8" s="69"/>
      <c r="CB8" s="69"/>
      <c r="CC8" s="69"/>
      <c r="CD8" s="69"/>
      <c r="CE8" s="69"/>
      <c r="CF8" s="69"/>
      <c r="CG8" s="69"/>
      <c r="CH8" s="69"/>
      <c r="CI8" s="69"/>
      <c r="CJ8" s="69"/>
      <c r="CK8" s="69"/>
      <c r="CL8" s="69"/>
      <c r="CM8" s="69"/>
      <c r="CN8" s="69"/>
      <c r="CO8" s="69"/>
      <c r="CP8" s="69"/>
      <c r="CQ8" s="69"/>
      <c r="CR8" s="69"/>
      <c r="CS8" s="69"/>
      <c r="CT8" s="69"/>
      <c r="CU8" s="69"/>
      <c r="CV8" s="69"/>
      <c r="CW8" s="69"/>
      <c r="CX8" s="69"/>
      <c r="CY8" s="69"/>
      <c r="CZ8" s="69"/>
    </row>
    <row r="9" s="1" customFormat="1" ht="25.5" customHeight="1" spans="1:104">
      <c r="A9" s="18" t="s">
        <v>44</v>
      </c>
      <c r="B9" s="19"/>
      <c r="C9" s="20"/>
      <c r="D9" s="20"/>
      <c r="E9" s="20"/>
      <c r="F9" s="27"/>
      <c r="G9" s="20"/>
      <c r="H9" s="21"/>
      <c r="I9" s="19"/>
      <c r="J9" s="20"/>
      <c r="K9" s="20"/>
      <c r="L9" s="20"/>
      <c r="M9" s="21"/>
      <c r="N9" s="54" t="s">
        <v>4</v>
      </c>
      <c r="O9" s="55" t="s">
        <v>44</v>
      </c>
      <c r="P9" s="56">
        <v>150</v>
      </c>
      <c r="Q9" s="56">
        <v>1400</v>
      </c>
      <c r="R9" s="56">
        <v>300</v>
      </c>
      <c r="S9" s="55">
        <f>$Q$9+$R$9+(S$5-1)*$P$9</f>
        <v>1700</v>
      </c>
      <c r="T9" s="55">
        <f t="shared" ref="T9:AC9" si="3">$Q$9+$R$9+(T$5-1)*$P$9</f>
        <v>1850</v>
      </c>
      <c r="U9" s="55">
        <f t="shared" si="3"/>
        <v>2000</v>
      </c>
      <c r="V9" s="55">
        <f t="shared" si="3"/>
        <v>2150</v>
      </c>
      <c r="W9" s="55">
        <f t="shared" si="3"/>
        <v>2300</v>
      </c>
      <c r="X9" s="56">
        <f t="shared" si="3"/>
        <v>2450</v>
      </c>
      <c r="Y9" s="56">
        <f t="shared" si="3"/>
        <v>2600</v>
      </c>
      <c r="Z9" s="56">
        <f t="shared" si="3"/>
        <v>2750</v>
      </c>
      <c r="AA9" s="56">
        <f t="shared" si="3"/>
        <v>2900</v>
      </c>
      <c r="AB9" s="56">
        <f t="shared" si="3"/>
        <v>3050</v>
      </c>
      <c r="AC9" s="56">
        <f t="shared" si="3"/>
        <v>3200</v>
      </c>
      <c r="AD9" s="69"/>
      <c r="AE9" s="69"/>
      <c r="AF9" s="69"/>
      <c r="AG9" s="69"/>
      <c r="AH9" s="69"/>
      <c r="AI9" s="69"/>
      <c r="AJ9" s="69"/>
      <c r="AK9" s="69"/>
      <c r="AL9" s="69"/>
      <c r="AM9" s="69"/>
      <c r="AN9" s="69"/>
      <c r="AO9" s="69"/>
      <c r="AP9" s="69"/>
      <c r="AQ9" s="69"/>
      <c r="AR9" s="69"/>
      <c r="AS9" s="69"/>
      <c r="AT9" s="69"/>
      <c r="AU9" s="69"/>
      <c r="AV9" s="69"/>
      <c r="AW9" s="69"/>
      <c r="AX9" s="69"/>
      <c r="AY9" s="69"/>
      <c r="AZ9" s="69"/>
      <c r="BA9" s="69"/>
      <c r="BB9" s="69"/>
      <c r="BC9" s="69"/>
      <c r="BD9" s="69"/>
      <c r="BE9" s="69"/>
      <c r="BF9" s="69"/>
      <c r="BG9" s="69"/>
      <c r="BH9" s="69"/>
      <c r="BI9" s="69"/>
      <c r="BJ9" s="69"/>
      <c r="BK9" s="69"/>
      <c r="BL9" s="69"/>
      <c r="BM9" s="69"/>
      <c r="BN9" s="69"/>
      <c r="BO9" s="69"/>
      <c r="BP9" s="69"/>
      <c r="BQ9" s="69"/>
      <c r="BR9" s="69"/>
      <c r="BS9" s="69"/>
      <c r="BT9" s="69"/>
      <c r="BU9" s="69"/>
      <c r="BV9" s="69"/>
      <c r="BW9" s="69"/>
      <c r="BX9" s="69"/>
      <c r="BY9" s="69"/>
      <c r="BZ9" s="69"/>
      <c r="CA9" s="69"/>
      <c r="CB9" s="69"/>
      <c r="CC9" s="69"/>
      <c r="CD9" s="69"/>
      <c r="CE9" s="69"/>
      <c r="CF9" s="69"/>
      <c r="CG9" s="69"/>
      <c r="CH9" s="69"/>
      <c r="CI9" s="69"/>
      <c r="CJ9" s="69"/>
      <c r="CK9" s="69"/>
      <c r="CL9" s="69"/>
      <c r="CM9" s="69"/>
      <c r="CN9" s="69"/>
      <c r="CO9" s="69"/>
      <c r="CP9" s="69"/>
      <c r="CQ9" s="69"/>
      <c r="CR9" s="69"/>
      <c r="CS9" s="69"/>
      <c r="CT9" s="69"/>
      <c r="CU9" s="69"/>
      <c r="CV9" s="69"/>
      <c r="CW9" s="69"/>
      <c r="CX9" s="69"/>
      <c r="CY9" s="69"/>
      <c r="CZ9" s="69"/>
    </row>
    <row r="10" s="1" customFormat="1" ht="24.75" customHeight="1" spans="1:104">
      <c r="A10" s="22" t="s">
        <v>51</v>
      </c>
      <c r="B10" s="23"/>
      <c r="C10" s="24" t="s">
        <v>52</v>
      </c>
      <c r="D10" s="24" t="s">
        <v>53</v>
      </c>
      <c r="E10" s="24" t="s">
        <v>54</v>
      </c>
      <c r="F10" s="28" t="s">
        <v>55</v>
      </c>
      <c r="G10" s="24"/>
      <c r="H10" s="25" t="s">
        <v>56</v>
      </c>
      <c r="I10" s="23"/>
      <c r="J10" s="24" t="s">
        <v>57</v>
      </c>
      <c r="K10" s="24" t="s">
        <v>58</v>
      </c>
      <c r="L10" s="24" t="s">
        <v>59</v>
      </c>
      <c r="M10" s="24"/>
      <c r="N10" s="57" t="s">
        <v>3</v>
      </c>
      <c r="O10" s="58" t="s">
        <v>60</v>
      </c>
      <c r="P10" s="59">
        <v>150</v>
      </c>
      <c r="Q10" s="59">
        <v>2000</v>
      </c>
      <c r="R10" s="59">
        <v>400</v>
      </c>
      <c r="S10" s="58">
        <f>$Q$10+$R$10+(S$5-1)*$P$10</f>
        <v>2400</v>
      </c>
      <c r="T10" s="58">
        <f t="shared" ref="T10:AA10" si="4">$Q$10+$R$10+(T$5-1)*$P$10</f>
        <v>2550</v>
      </c>
      <c r="U10" s="58">
        <f t="shared" si="4"/>
        <v>2700</v>
      </c>
      <c r="V10" s="58">
        <f t="shared" si="4"/>
        <v>2850</v>
      </c>
      <c r="W10" s="58">
        <f t="shared" si="4"/>
        <v>3000</v>
      </c>
      <c r="X10" s="59">
        <f t="shared" si="4"/>
        <v>3150</v>
      </c>
      <c r="Y10" s="59">
        <f t="shared" si="4"/>
        <v>3300</v>
      </c>
      <c r="Z10" s="59">
        <f t="shared" si="4"/>
        <v>3450</v>
      </c>
      <c r="AA10" s="59">
        <f t="shared" si="4"/>
        <v>3600</v>
      </c>
      <c r="AB10" s="70"/>
      <c r="AC10" s="70"/>
      <c r="AD10" s="69"/>
      <c r="AE10" s="69"/>
      <c r="AF10" s="69"/>
      <c r="AG10" s="69"/>
      <c r="AH10" s="69"/>
      <c r="AI10" s="69"/>
      <c r="AJ10" s="69"/>
      <c r="AK10" s="69"/>
      <c r="AL10" s="69"/>
      <c r="AM10" s="69"/>
      <c r="AN10" s="69"/>
      <c r="AO10" s="69"/>
      <c r="AP10" s="69"/>
      <c r="AQ10" s="69"/>
      <c r="AR10" s="69"/>
      <c r="AS10" s="69"/>
      <c r="AT10" s="69"/>
      <c r="AU10" s="69"/>
      <c r="AV10" s="69"/>
      <c r="AW10" s="69"/>
      <c r="AX10" s="69"/>
      <c r="AY10" s="69"/>
      <c r="AZ10" s="69"/>
      <c r="BA10" s="69"/>
      <c r="BB10" s="69"/>
      <c r="BC10" s="69"/>
      <c r="BD10" s="69"/>
      <c r="BE10" s="69"/>
      <c r="BF10" s="69"/>
      <c r="BG10" s="69"/>
      <c r="BH10" s="69"/>
      <c r="BI10" s="69"/>
      <c r="BJ10" s="69"/>
      <c r="BK10" s="69"/>
      <c r="BL10" s="69"/>
      <c r="BM10" s="69"/>
      <c r="BN10" s="69"/>
      <c r="BO10" s="69"/>
      <c r="BP10" s="69"/>
      <c r="BQ10" s="69"/>
      <c r="BR10" s="69"/>
      <c r="BS10" s="69"/>
      <c r="BT10" s="69"/>
      <c r="BU10" s="69"/>
      <c r="BV10" s="69"/>
      <c r="BW10" s="69"/>
      <c r="BX10" s="69"/>
      <c r="BY10" s="69"/>
      <c r="BZ10" s="69"/>
      <c r="CA10" s="69"/>
      <c r="CB10" s="69"/>
      <c r="CC10" s="69"/>
      <c r="CD10" s="69"/>
      <c r="CE10" s="69"/>
      <c r="CF10" s="69"/>
      <c r="CG10" s="69"/>
      <c r="CH10" s="69"/>
      <c r="CI10" s="69"/>
      <c r="CJ10" s="69"/>
      <c r="CK10" s="69"/>
      <c r="CL10" s="69"/>
      <c r="CM10" s="69"/>
      <c r="CN10" s="69"/>
      <c r="CO10" s="69"/>
      <c r="CP10" s="69"/>
      <c r="CQ10" s="69"/>
      <c r="CR10" s="69"/>
      <c r="CS10" s="69"/>
      <c r="CT10" s="69"/>
      <c r="CU10" s="69"/>
      <c r="CV10" s="69"/>
      <c r="CW10" s="69"/>
      <c r="CX10" s="69"/>
      <c r="CY10" s="69"/>
      <c r="CZ10" s="69"/>
    </row>
    <row r="11" s="1" customFormat="1" ht="37.5" customHeight="1" spans="1:104">
      <c r="A11" s="22" t="s">
        <v>51</v>
      </c>
      <c r="B11" s="23"/>
      <c r="C11" s="24"/>
      <c r="D11" s="24"/>
      <c r="E11" s="24"/>
      <c r="F11" s="29"/>
      <c r="G11" s="24"/>
      <c r="H11" s="25"/>
      <c r="I11" s="23"/>
      <c r="J11" s="24"/>
      <c r="K11" s="24"/>
      <c r="L11" s="24"/>
      <c r="M11" s="24"/>
      <c r="N11" s="57" t="s">
        <v>4</v>
      </c>
      <c r="O11" s="58" t="s">
        <v>51</v>
      </c>
      <c r="P11" s="59">
        <v>150</v>
      </c>
      <c r="Q11" s="59">
        <v>2000</v>
      </c>
      <c r="R11" s="59">
        <v>400</v>
      </c>
      <c r="S11" s="58">
        <f>$Q$11+$R$11+(S$5-1)*$P$11</f>
        <v>2400</v>
      </c>
      <c r="T11" s="58">
        <f t="shared" ref="T11:AC11" si="5">$Q$11+$R$11+(T$5-1)*$P$11</f>
        <v>2550</v>
      </c>
      <c r="U11" s="58">
        <f t="shared" si="5"/>
        <v>2700</v>
      </c>
      <c r="V11" s="58">
        <f t="shared" si="5"/>
        <v>2850</v>
      </c>
      <c r="W11" s="58">
        <f t="shared" si="5"/>
        <v>3000</v>
      </c>
      <c r="X11" s="59">
        <f t="shared" si="5"/>
        <v>3150</v>
      </c>
      <c r="Y11" s="59">
        <f t="shared" si="5"/>
        <v>3300</v>
      </c>
      <c r="Z11" s="59">
        <f t="shared" si="5"/>
        <v>3450</v>
      </c>
      <c r="AA11" s="59">
        <f t="shared" si="5"/>
        <v>3600</v>
      </c>
      <c r="AB11" s="59">
        <f t="shared" si="5"/>
        <v>3750</v>
      </c>
      <c r="AC11" s="59">
        <f t="shared" si="5"/>
        <v>3900</v>
      </c>
      <c r="AD11" s="69"/>
      <c r="AE11" s="69"/>
      <c r="AF11" s="69"/>
      <c r="AG11" s="69"/>
      <c r="AH11" s="69"/>
      <c r="AI11" s="69"/>
      <c r="AJ11" s="69"/>
      <c r="AK11" s="69"/>
      <c r="AL11" s="69"/>
      <c r="AM11" s="69"/>
      <c r="AN11" s="69"/>
      <c r="AO11" s="69"/>
      <c r="AP11" s="69"/>
      <c r="AQ11" s="69"/>
      <c r="AR11" s="69"/>
      <c r="AS11" s="69"/>
      <c r="AT11" s="69"/>
      <c r="AU11" s="69"/>
      <c r="AV11" s="69"/>
      <c r="AW11" s="69"/>
      <c r="AX11" s="69"/>
      <c r="AY11" s="69"/>
      <c r="AZ11" s="69"/>
      <c r="BA11" s="69"/>
      <c r="BB11" s="69"/>
      <c r="BC11" s="69"/>
      <c r="BD11" s="69"/>
      <c r="BE11" s="69"/>
      <c r="BF11" s="69"/>
      <c r="BG11" s="69"/>
      <c r="BH11" s="69"/>
      <c r="BI11" s="69"/>
      <c r="BJ11" s="69"/>
      <c r="BK11" s="69"/>
      <c r="BL11" s="69"/>
      <c r="BM11" s="69"/>
      <c r="BN11" s="69"/>
      <c r="BO11" s="69"/>
      <c r="BP11" s="69"/>
      <c r="BQ11" s="69"/>
      <c r="BR11" s="69"/>
      <c r="BS11" s="69"/>
      <c r="BT11" s="69"/>
      <c r="BU11" s="69"/>
      <c r="BV11" s="69"/>
      <c r="BW11" s="69"/>
      <c r="BX11" s="69"/>
      <c r="BY11" s="69"/>
      <c r="BZ11" s="69"/>
      <c r="CA11" s="69"/>
      <c r="CB11" s="69"/>
      <c r="CC11" s="69"/>
      <c r="CD11" s="69"/>
      <c r="CE11" s="69"/>
      <c r="CF11" s="69"/>
      <c r="CG11" s="69"/>
      <c r="CH11" s="69"/>
      <c r="CI11" s="69"/>
      <c r="CJ11" s="69"/>
      <c r="CK11" s="69"/>
      <c r="CL11" s="69"/>
      <c r="CM11" s="69"/>
      <c r="CN11" s="69"/>
      <c r="CO11" s="69"/>
      <c r="CP11" s="69"/>
      <c r="CQ11" s="69"/>
      <c r="CR11" s="69"/>
      <c r="CS11" s="69"/>
      <c r="CT11" s="69"/>
      <c r="CU11" s="69"/>
      <c r="CV11" s="69"/>
      <c r="CW11" s="69"/>
      <c r="CX11" s="69"/>
      <c r="CY11" s="69"/>
      <c r="CZ11" s="69"/>
    </row>
    <row r="12" s="1" customFormat="1" ht="24.75" customHeight="1" spans="1:104">
      <c r="A12" s="18" t="s">
        <v>61</v>
      </c>
      <c r="B12" s="19"/>
      <c r="C12" s="20" t="s">
        <v>62</v>
      </c>
      <c r="D12" s="20" t="s">
        <v>63</v>
      </c>
      <c r="E12" s="20" t="s">
        <v>64</v>
      </c>
      <c r="F12" s="26"/>
      <c r="G12" s="20" t="s">
        <v>65</v>
      </c>
      <c r="H12" s="21" t="s">
        <v>66</v>
      </c>
      <c r="I12" s="19"/>
      <c r="J12" s="20" t="s">
        <v>67</v>
      </c>
      <c r="K12" s="20" t="s">
        <v>68</v>
      </c>
      <c r="L12" s="20" t="s">
        <v>69</v>
      </c>
      <c r="M12" s="25"/>
      <c r="N12" s="54" t="s">
        <v>3</v>
      </c>
      <c r="O12" s="55" t="s">
        <v>70</v>
      </c>
      <c r="P12" s="56">
        <v>200</v>
      </c>
      <c r="Q12" s="56">
        <v>2200</v>
      </c>
      <c r="R12" s="56">
        <v>500</v>
      </c>
      <c r="S12" s="55">
        <f>$Q$12+$R$12+(S$5-1)*$P$12</f>
        <v>2700</v>
      </c>
      <c r="T12" s="55">
        <f t="shared" ref="T12:AA12" si="6">$Q$12+$R$12+(T$5-1)*$P$12</f>
        <v>2900</v>
      </c>
      <c r="U12" s="55">
        <f t="shared" si="6"/>
        <v>3100</v>
      </c>
      <c r="V12" s="55">
        <f t="shared" si="6"/>
        <v>3300</v>
      </c>
      <c r="W12" s="55">
        <f t="shared" si="6"/>
        <v>3500</v>
      </c>
      <c r="X12" s="56">
        <f t="shared" si="6"/>
        <v>3700</v>
      </c>
      <c r="Y12" s="56">
        <f t="shared" si="6"/>
        <v>3900</v>
      </c>
      <c r="Z12" s="56">
        <f t="shared" si="6"/>
        <v>4100</v>
      </c>
      <c r="AA12" s="56">
        <f t="shared" si="6"/>
        <v>4300</v>
      </c>
      <c r="AB12" s="68"/>
      <c r="AC12" s="68"/>
      <c r="AD12" s="69"/>
      <c r="AE12" s="69"/>
      <c r="AF12" s="69"/>
      <c r="AG12" s="69"/>
      <c r="AH12" s="69"/>
      <c r="AI12" s="69"/>
      <c r="AJ12" s="69"/>
      <c r="AK12" s="69"/>
      <c r="AL12" s="69"/>
      <c r="AM12" s="69"/>
      <c r="AN12" s="69"/>
      <c r="AO12" s="69"/>
      <c r="AP12" s="69"/>
      <c r="AQ12" s="69"/>
      <c r="AR12" s="69"/>
      <c r="AS12" s="69"/>
      <c r="AT12" s="69"/>
      <c r="AU12" s="69"/>
      <c r="AV12" s="69"/>
      <c r="AW12" s="69"/>
      <c r="AX12" s="69"/>
      <c r="AY12" s="69"/>
      <c r="AZ12" s="69"/>
      <c r="BA12" s="69"/>
      <c r="BB12" s="69"/>
      <c r="BC12" s="69"/>
      <c r="BD12" s="69"/>
      <c r="BE12" s="69"/>
      <c r="BF12" s="69"/>
      <c r="BG12" s="69"/>
      <c r="BH12" s="69"/>
      <c r="BI12" s="69"/>
      <c r="BJ12" s="69"/>
      <c r="BK12" s="69"/>
      <c r="BL12" s="69"/>
      <c r="BM12" s="69"/>
      <c r="BN12" s="69"/>
      <c r="BO12" s="69"/>
      <c r="BP12" s="69"/>
      <c r="BQ12" s="69"/>
      <c r="BR12" s="69"/>
      <c r="BS12" s="69"/>
      <c r="BT12" s="69"/>
      <c r="BU12" s="69"/>
      <c r="BV12" s="69"/>
      <c r="BW12" s="69"/>
      <c r="BX12" s="69"/>
      <c r="BY12" s="69"/>
      <c r="BZ12" s="69"/>
      <c r="CA12" s="69"/>
      <c r="CB12" s="69"/>
      <c r="CC12" s="69"/>
      <c r="CD12" s="69"/>
      <c r="CE12" s="69"/>
      <c r="CF12" s="69"/>
      <c r="CG12" s="69"/>
      <c r="CH12" s="69"/>
      <c r="CI12" s="69"/>
      <c r="CJ12" s="69"/>
      <c r="CK12" s="69"/>
      <c r="CL12" s="69"/>
      <c r="CM12" s="69"/>
      <c r="CN12" s="69"/>
      <c r="CO12" s="69"/>
      <c r="CP12" s="69"/>
      <c r="CQ12" s="69"/>
      <c r="CR12" s="69"/>
      <c r="CS12" s="69"/>
      <c r="CT12" s="69"/>
      <c r="CU12" s="69"/>
      <c r="CV12" s="69"/>
      <c r="CW12" s="69"/>
      <c r="CX12" s="69"/>
      <c r="CY12" s="69"/>
      <c r="CZ12" s="69"/>
    </row>
    <row r="13" s="1" customFormat="1" ht="21" customHeight="1" spans="1:104">
      <c r="A13" s="18" t="s">
        <v>61</v>
      </c>
      <c r="B13" s="19"/>
      <c r="C13" s="20"/>
      <c r="D13" s="20"/>
      <c r="E13" s="20"/>
      <c r="F13" s="27"/>
      <c r="G13" s="20"/>
      <c r="H13" s="21"/>
      <c r="I13" s="19"/>
      <c r="J13" s="20"/>
      <c r="K13" s="20"/>
      <c r="L13" s="20"/>
      <c r="M13" s="25"/>
      <c r="N13" s="54" t="s">
        <v>4</v>
      </c>
      <c r="O13" s="55" t="s">
        <v>61</v>
      </c>
      <c r="P13" s="56">
        <v>200</v>
      </c>
      <c r="Q13" s="56">
        <v>2200</v>
      </c>
      <c r="R13" s="56">
        <v>600</v>
      </c>
      <c r="S13" s="55">
        <f>$Q$13+$R$13+(S$5-1)*$P$13</f>
        <v>2800</v>
      </c>
      <c r="T13" s="55">
        <f t="shared" ref="T13:AC13" si="7">$Q$13+$R$13+(T$5-1)*$P$13</f>
        <v>3000</v>
      </c>
      <c r="U13" s="55">
        <f t="shared" si="7"/>
        <v>3200</v>
      </c>
      <c r="V13" s="55">
        <f t="shared" si="7"/>
        <v>3400</v>
      </c>
      <c r="W13" s="55">
        <f t="shared" si="7"/>
        <v>3600</v>
      </c>
      <c r="X13" s="56">
        <f t="shared" si="7"/>
        <v>3800</v>
      </c>
      <c r="Y13" s="56">
        <f t="shared" si="7"/>
        <v>4000</v>
      </c>
      <c r="Z13" s="56">
        <f t="shared" si="7"/>
        <v>4200</v>
      </c>
      <c r="AA13" s="56">
        <f t="shared" si="7"/>
        <v>4400</v>
      </c>
      <c r="AB13" s="56">
        <f t="shared" si="7"/>
        <v>4600</v>
      </c>
      <c r="AC13" s="56">
        <f t="shared" si="7"/>
        <v>4800</v>
      </c>
      <c r="AD13" s="69"/>
      <c r="AE13" s="69"/>
      <c r="AF13" s="69"/>
      <c r="AG13" s="69"/>
      <c r="AH13" s="69"/>
      <c r="AI13" s="69"/>
      <c r="AJ13" s="69"/>
      <c r="AK13" s="69"/>
      <c r="AL13" s="69"/>
      <c r="AM13" s="69"/>
      <c r="AN13" s="69"/>
      <c r="AO13" s="69"/>
      <c r="AP13" s="69"/>
      <c r="AQ13" s="69"/>
      <c r="AR13" s="69"/>
      <c r="AS13" s="69"/>
      <c r="AT13" s="69"/>
      <c r="AU13" s="69"/>
      <c r="AV13" s="69"/>
      <c r="AW13" s="69"/>
      <c r="AX13" s="69"/>
      <c r="AY13" s="69"/>
      <c r="AZ13" s="69"/>
      <c r="BA13" s="69"/>
      <c r="BB13" s="69"/>
      <c r="BC13" s="69"/>
      <c r="BD13" s="69"/>
      <c r="BE13" s="69"/>
      <c r="BF13" s="69"/>
      <c r="BG13" s="69"/>
      <c r="BH13" s="69"/>
      <c r="BI13" s="69"/>
      <c r="BJ13" s="69"/>
      <c r="BK13" s="69"/>
      <c r="BL13" s="69"/>
      <c r="BM13" s="69"/>
      <c r="BN13" s="69"/>
      <c r="BO13" s="69"/>
      <c r="BP13" s="69"/>
      <c r="BQ13" s="69"/>
      <c r="BR13" s="69"/>
      <c r="BS13" s="69"/>
      <c r="BT13" s="69"/>
      <c r="BU13" s="69"/>
      <c r="BV13" s="69"/>
      <c r="BW13" s="69"/>
      <c r="BX13" s="69"/>
      <c r="BY13" s="69"/>
      <c r="BZ13" s="69"/>
      <c r="CA13" s="69"/>
      <c r="CB13" s="69"/>
      <c r="CC13" s="69"/>
      <c r="CD13" s="69"/>
      <c r="CE13" s="69"/>
      <c r="CF13" s="69"/>
      <c r="CG13" s="69"/>
      <c r="CH13" s="69"/>
      <c r="CI13" s="69"/>
      <c r="CJ13" s="69"/>
      <c r="CK13" s="69"/>
      <c r="CL13" s="69"/>
      <c r="CM13" s="69"/>
      <c r="CN13" s="69"/>
      <c r="CO13" s="69"/>
      <c r="CP13" s="69"/>
      <c r="CQ13" s="69"/>
      <c r="CR13" s="69"/>
      <c r="CS13" s="69"/>
      <c r="CT13" s="69"/>
      <c r="CU13" s="69"/>
      <c r="CV13" s="69"/>
      <c r="CW13" s="69"/>
      <c r="CX13" s="69"/>
      <c r="CY13" s="69"/>
      <c r="CZ13" s="69"/>
    </row>
    <row r="14" s="1" customFormat="1" ht="22.5" customHeight="1" spans="1:104">
      <c r="A14" s="22" t="s">
        <v>71</v>
      </c>
      <c r="B14" s="23"/>
      <c r="C14" s="24"/>
      <c r="D14" s="24"/>
      <c r="E14" s="24" t="s">
        <v>72</v>
      </c>
      <c r="F14" s="28" t="s">
        <v>73</v>
      </c>
      <c r="G14" s="24" t="s">
        <v>74</v>
      </c>
      <c r="H14" s="25" t="s">
        <v>75</v>
      </c>
      <c r="I14" s="23" t="s">
        <v>76</v>
      </c>
      <c r="J14" s="24" t="s">
        <v>77</v>
      </c>
      <c r="K14" s="24" t="s">
        <v>78</v>
      </c>
      <c r="L14" s="24" t="s">
        <v>79</v>
      </c>
      <c r="M14" s="25" t="s">
        <v>80</v>
      </c>
      <c r="N14" s="57" t="s">
        <v>3</v>
      </c>
      <c r="O14" s="58" t="s">
        <v>81</v>
      </c>
      <c r="P14" s="59">
        <v>300</v>
      </c>
      <c r="Q14" s="59">
        <v>2500</v>
      </c>
      <c r="R14" s="59">
        <v>1100</v>
      </c>
      <c r="S14" s="58">
        <f>$Q$14+$R$14+(S$5-1)*$P$14</f>
        <v>3600</v>
      </c>
      <c r="T14" s="58">
        <f t="shared" ref="T14:AA14" si="8">$Q$14+$R$14+(T$5-1)*$P$14</f>
        <v>3900</v>
      </c>
      <c r="U14" s="58">
        <f t="shared" si="8"/>
        <v>4200</v>
      </c>
      <c r="V14" s="58">
        <f t="shared" si="8"/>
        <v>4500</v>
      </c>
      <c r="W14" s="58">
        <f t="shared" si="8"/>
        <v>4800</v>
      </c>
      <c r="X14" s="59">
        <f t="shared" si="8"/>
        <v>5100</v>
      </c>
      <c r="Y14" s="59">
        <f t="shared" si="8"/>
        <v>5400</v>
      </c>
      <c r="Z14" s="59">
        <f t="shared" si="8"/>
        <v>5700</v>
      </c>
      <c r="AA14" s="59">
        <f t="shared" si="8"/>
        <v>6000</v>
      </c>
      <c r="AB14" s="70"/>
      <c r="AC14" s="70"/>
      <c r="AD14" s="69"/>
      <c r="AE14" s="69"/>
      <c r="AF14" s="69"/>
      <c r="AG14" s="69"/>
      <c r="AH14" s="69"/>
      <c r="AI14" s="69"/>
      <c r="AJ14" s="69"/>
      <c r="AK14" s="69"/>
      <c r="AL14" s="69"/>
      <c r="AM14" s="69"/>
      <c r="AN14" s="69"/>
      <c r="AO14" s="69"/>
      <c r="AP14" s="69"/>
      <c r="AQ14" s="69"/>
      <c r="AR14" s="69"/>
      <c r="AS14" s="69"/>
      <c r="AT14" s="69"/>
      <c r="AU14" s="69"/>
      <c r="AV14" s="69"/>
      <c r="AW14" s="69"/>
      <c r="AX14" s="69"/>
      <c r="AY14" s="69"/>
      <c r="AZ14" s="69"/>
      <c r="BA14" s="69"/>
      <c r="BB14" s="69"/>
      <c r="BC14" s="69"/>
      <c r="BD14" s="69"/>
      <c r="BE14" s="69"/>
      <c r="BF14" s="69"/>
      <c r="BG14" s="69"/>
      <c r="BH14" s="69"/>
      <c r="BI14" s="69"/>
      <c r="BJ14" s="69"/>
      <c r="BK14" s="69"/>
      <c r="BL14" s="69"/>
      <c r="BM14" s="69"/>
      <c r="BN14" s="69"/>
      <c r="BO14" s="69"/>
      <c r="BP14" s="69"/>
      <c r="BQ14" s="69"/>
      <c r="BR14" s="69"/>
      <c r="BS14" s="69"/>
      <c r="BT14" s="69"/>
      <c r="BU14" s="69"/>
      <c r="BV14" s="69"/>
      <c r="BW14" s="69"/>
      <c r="BX14" s="69"/>
      <c r="BY14" s="69"/>
      <c r="BZ14" s="69"/>
      <c r="CA14" s="69"/>
      <c r="CB14" s="69"/>
      <c r="CC14" s="69"/>
      <c r="CD14" s="69"/>
      <c r="CE14" s="69"/>
      <c r="CF14" s="69"/>
      <c r="CG14" s="69"/>
      <c r="CH14" s="69"/>
      <c r="CI14" s="69"/>
      <c r="CJ14" s="69"/>
      <c r="CK14" s="69"/>
      <c r="CL14" s="69"/>
      <c r="CM14" s="69"/>
      <c r="CN14" s="69"/>
      <c r="CO14" s="69"/>
      <c r="CP14" s="69"/>
      <c r="CQ14" s="69"/>
      <c r="CR14" s="69"/>
      <c r="CS14" s="69"/>
      <c r="CT14" s="69"/>
      <c r="CU14" s="69"/>
      <c r="CV14" s="69"/>
      <c r="CW14" s="69"/>
      <c r="CX14" s="69"/>
      <c r="CY14" s="69"/>
      <c r="CZ14" s="69"/>
    </row>
    <row r="15" s="1" customFormat="1" ht="23.25" customHeight="1" spans="1:104">
      <c r="A15" s="22" t="s">
        <v>71</v>
      </c>
      <c r="B15" s="23"/>
      <c r="C15" s="24"/>
      <c r="D15" s="24"/>
      <c r="E15" s="24"/>
      <c r="F15" s="29"/>
      <c r="G15" s="24"/>
      <c r="H15" s="25"/>
      <c r="I15" s="23"/>
      <c r="J15" s="24"/>
      <c r="K15" s="24"/>
      <c r="L15" s="24"/>
      <c r="M15" s="25"/>
      <c r="N15" s="57" t="s">
        <v>4</v>
      </c>
      <c r="O15" s="58" t="s">
        <v>71</v>
      </c>
      <c r="P15" s="59">
        <v>300</v>
      </c>
      <c r="Q15" s="59">
        <v>2500</v>
      </c>
      <c r="R15" s="59">
        <v>1300</v>
      </c>
      <c r="S15" s="58">
        <f>$Q$15+$R$15+(S$5-1)*$P$15</f>
        <v>3800</v>
      </c>
      <c r="T15" s="58">
        <f t="shared" ref="T15:AC15" si="9">$Q$15+$R$15+(T$5-1)*$P$15</f>
        <v>4100</v>
      </c>
      <c r="U15" s="58">
        <f t="shared" si="9"/>
        <v>4400</v>
      </c>
      <c r="V15" s="58">
        <f t="shared" si="9"/>
        <v>4700</v>
      </c>
      <c r="W15" s="58">
        <f t="shared" si="9"/>
        <v>5000</v>
      </c>
      <c r="X15" s="59">
        <f t="shared" si="9"/>
        <v>5300</v>
      </c>
      <c r="Y15" s="59">
        <f t="shared" si="9"/>
        <v>5600</v>
      </c>
      <c r="Z15" s="59">
        <f t="shared" si="9"/>
        <v>5900</v>
      </c>
      <c r="AA15" s="59">
        <f t="shared" si="9"/>
        <v>6200</v>
      </c>
      <c r="AB15" s="59">
        <f t="shared" si="9"/>
        <v>6500</v>
      </c>
      <c r="AC15" s="59">
        <f t="shared" si="9"/>
        <v>6800</v>
      </c>
      <c r="AD15" s="69"/>
      <c r="AE15" s="69"/>
      <c r="AF15" s="69"/>
      <c r="AG15" s="69"/>
      <c r="AH15" s="69"/>
      <c r="AI15" s="69"/>
      <c r="AJ15" s="69"/>
      <c r="AK15" s="69"/>
      <c r="AL15" s="69"/>
      <c r="AM15" s="69"/>
      <c r="AN15" s="69"/>
      <c r="AO15" s="69"/>
      <c r="AP15" s="69"/>
      <c r="AQ15" s="69"/>
      <c r="AR15" s="69"/>
      <c r="AS15" s="69"/>
      <c r="AT15" s="69"/>
      <c r="AU15" s="69"/>
      <c r="AV15" s="69"/>
      <c r="AW15" s="69"/>
      <c r="AX15" s="69"/>
      <c r="AY15" s="69"/>
      <c r="AZ15" s="69"/>
      <c r="BA15" s="69"/>
      <c r="BB15" s="69"/>
      <c r="BC15" s="69"/>
      <c r="BD15" s="69"/>
      <c r="BE15" s="69"/>
      <c r="BF15" s="69"/>
      <c r="BG15" s="69"/>
      <c r="BH15" s="69"/>
      <c r="BI15" s="69"/>
      <c r="BJ15" s="69"/>
      <c r="BK15" s="69"/>
      <c r="BL15" s="69"/>
      <c r="BM15" s="69"/>
      <c r="BN15" s="69"/>
      <c r="BO15" s="69"/>
      <c r="BP15" s="69"/>
      <c r="BQ15" s="69"/>
      <c r="BR15" s="69"/>
      <c r="BS15" s="69"/>
      <c r="BT15" s="69"/>
      <c r="BU15" s="69"/>
      <c r="BV15" s="69"/>
      <c r="BW15" s="69"/>
      <c r="BX15" s="69"/>
      <c r="BY15" s="69"/>
      <c r="BZ15" s="69"/>
      <c r="CA15" s="69"/>
      <c r="CB15" s="69"/>
      <c r="CC15" s="69"/>
      <c r="CD15" s="69"/>
      <c r="CE15" s="69"/>
      <c r="CF15" s="69"/>
      <c r="CG15" s="69"/>
      <c r="CH15" s="69"/>
      <c r="CI15" s="69"/>
      <c r="CJ15" s="69"/>
      <c r="CK15" s="69"/>
      <c r="CL15" s="69"/>
      <c r="CM15" s="69"/>
      <c r="CN15" s="69"/>
      <c r="CO15" s="69"/>
      <c r="CP15" s="69"/>
      <c r="CQ15" s="69"/>
      <c r="CR15" s="69"/>
      <c r="CS15" s="69"/>
      <c r="CT15" s="69"/>
      <c r="CU15" s="69"/>
      <c r="CV15" s="69"/>
      <c r="CW15" s="69"/>
      <c r="CX15" s="69"/>
      <c r="CY15" s="69"/>
      <c r="CZ15" s="69"/>
    </row>
    <row r="16" s="1" customFormat="1" ht="17.25" customHeight="1" spans="1:104">
      <c r="A16" s="18" t="s">
        <v>82</v>
      </c>
      <c r="B16" s="19"/>
      <c r="C16" s="20" t="s">
        <v>83</v>
      </c>
      <c r="D16" s="20" t="s">
        <v>84</v>
      </c>
      <c r="E16" s="20" t="s">
        <v>85</v>
      </c>
      <c r="F16" s="26" t="s">
        <v>86</v>
      </c>
      <c r="G16" s="20"/>
      <c r="H16" s="21" t="s">
        <v>87</v>
      </c>
      <c r="I16" s="19"/>
      <c r="J16" s="20"/>
      <c r="K16" s="20"/>
      <c r="L16" s="20"/>
      <c r="M16" s="21"/>
      <c r="N16" s="54" t="s">
        <v>3</v>
      </c>
      <c r="O16" s="55" t="s">
        <v>88</v>
      </c>
      <c r="P16" s="56">
        <v>400</v>
      </c>
      <c r="Q16" s="56">
        <v>2800</v>
      </c>
      <c r="R16" s="56">
        <v>1200</v>
      </c>
      <c r="S16" s="55">
        <f>$Q$16+$R$16+(S$5-1)*$P$16</f>
        <v>4000</v>
      </c>
      <c r="T16" s="55">
        <f t="shared" ref="T16:AA16" si="10">$Q$16+$R$16+(T$5-1)*$P$16</f>
        <v>4400</v>
      </c>
      <c r="U16" s="55">
        <f t="shared" si="10"/>
        <v>4800</v>
      </c>
      <c r="V16" s="55">
        <f t="shared" si="10"/>
        <v>5200</v>
      </c>
      <c r="W16" s="55">
        <f t="shared" si="10"/>
        <v>5600</v>
      </c>
      <c r="X16" s="56">
        <f t="shared" si="10"/>
        <v>6000</v>
      </c>
      <c r="Y16" s="56">
        <f t="shared" si="10"/>
        <v>6400</v>
      </c>
      <c r="Z16" s="56">
        <f t="shared" si="10"/>
        <v>6800</v>
      </c>
      <c r="AA16" s="56">
        <f t="shared" si="10"/>
        <v>7200</v>
      </c>
      <c r="AB16" s="68"/>
      <c r="AC16" s="68"/>
      <c r="AD16" s="69"/>
      <c r="AE16" s="69"/>
      <c r="AF16" s="69"/>
      <c r="AG16" s="69"/>
      <c r="AH16" s="69"/>
      <c r="AI16" s="69"/>
      <c r="AJ16" s="69"/>
      <c r="AK16" s="69"/>
      <c r="AL16" s="69"/>
      <c r="AM16" s="69"/>
      <c r="AN16" s="69"/>
      <c r="AO16" s="69"/>
      <c r="AP16" s="69"/>
      <c r="AQ16" s="69"/>
      <c r="AR16" s="69"/>
      <c r="AS16" s="69"/>
      <c r="AT16" s="69"/>
      <c r="AU16" s="69"/>
      <c r="AV16" s="69"/>
      <c r="AW16" s="69"/>
      <c r="AX16" s="69"/>
      <c r="AY16" s="69"/>
      <c r="AZ16" s="69"/>
      <c r="BA16" s="69"/>
      <c r="BB16" s="69"/>
      <c r="BC16" s="69"/>
      <c r="BD16" s="69"/>
      <c r="BE16" s="69"/>
      <c r="BF16" s="69"/>
      <c r="BG16" s="69"/>
      <c r="BH16" s="69"/>
      <c r="BI16" s="69"/>
      <c r="BJ16" s="69"/>
      <c r="BK16" s="69"/>
      <c r="BL16" s="69"/>
      <c r="BM16" s="69"/>
      <c r="BN16" s="69"/>
      <c r="BO16" s="69"/>
      <c r="BP16" s="69"/>
      <c r="BQ16" s="69"/>
      <c r="BR16" s="69"/>
      <c r="BS16" s="69"/>
      <c r="BT16" s="69"/>
      <c r="BU16" s="69"/>
      <c r="BV16" s="69"/>
      <c r="BW16" s="69"/>
      <c r="BX16" s="69"/>
      <c r="BY16" s="69"/>
      <c r="BZ16" s="69"/>
      <c r="CA16" s="69"/>
      <c r="CB16" s="69"/>
      <c r="CC16" s="69"/>
      <c r="CD16" s="69"/>
      <c r="CE16" s="69"/>
      <c r="CF16" s="69"/>
      <c r="CG16" s="69"/>
      <c r="CH16" s="69"/>
      <c r="CI16" s="69"/>
      <c r="CJ16" s="69"/>
      <c r="CK16" s="69"/>
      <c r="CL16" s="69"/>
      <c r="CM16" s="69"/>
      <c r="CN16" s="69"/>
      <c r="CO16" s="69"/>
      <c r="CP16" s="69"/>
      <c r="CQ16" s="69"/>
      <c r="CR16" s="69"/>
      <c r="CS16" s="69"/>
      <c r="CT16" s="69"/>
      <c r="CU16" s="69"/>
      <c r="CV16" s="69"/>
      <c r="CW16" s="69"/>
      <c r="CX16" s="69"/>
      <c r="CY16" s="69"/>
      <c r="CZ16" s="69"/>
    </row>
    <row r="17" s="1" customFormat="1" ht="31.5" customHeight="1" spans="1:104">
      <c r="A17" s="18" t="s">
        <v>82</v>
      </c>
      <c r="B17" s="19"/>
      <c r="C17" s="20"/>
      <c r="D17" s="20"/>
      <c r="E17" s="20"/>
      <c r="F17" s="27"/>
      <c r="G17" s="20"/>
      <c r="H17" s="21"/>
      <c r="I17" s="19"/>
      <c r="J17" s="20"/>
      <c r="K17" s="20"/>
      <c r="L17" s="20"/>
      <c r="M17" s="21"/>
      <c r="N17" s="54" t="s">
        <v>4</v>
      </c>
      <c r="O17" s="55" t="s">
        <v>82</v>
      </c>
      <c r="P17" s="56">
        <v>400</v>
      </c>
      <c r="Q17" s="56">
        <v>2800</v>
      </c>
      <c r="R17" s="56">
        <v>1400</v>
      </c>
      <c r="S17" s="55">
        <f>$Q$17+$R$17+(S$5-1)*$P$17</f>
        <v>4200</v>
      </c>
      <c r="T17" s="55">
        <f t="shared" ref="T17:AC17" si="11">$Q$17+$R$17+(T$5-1)*$P$17</f>
        <v>4600</v>
      </c>
      <c r="U17" s="55">
        <f t="shared" si="11"/>
        <v>5000</v>
      </c>
      <c r="V17" s="55">
        <f t="shared" si="11"/>
        <v>5400</v>
      </c>
      <c r="W17" s="55">
        <f t="shared" si="11"/>
        <v>5800</v>
      </c>
      <c r="X17" s="56">
        <f t="shared" si="11"/>
        <v>6200</v>
      </c>
      <c r="Y17" s="56">
        <f t="shared" si="11"/>
        <v>6600</v>
      </c>
      <c r="Z17" s="56">
        <f t="shared" si="11"/>
        <v>7000</v>
      </c>
      <c r="AA17" s="56">
        <f t="shared" si="11"/>
        <v>7400</v>
      </c>
      <c r="AB17" s="56">
        <f t="shared" si="11"/>
        <v>7800</v>
      </c>
      <c r="AC17" s="56">
        <f t="shared" si="11"/>
        <v>8200</v>
      </c>
      <c r="AD17" s="69"/>
      <c r="AE17" s="69"/>
      <c r="AF17" s="69"/>
      <c r="AG17" s="69"/>
      <c r="AH17" s="69"/>
      <c r="AI17" s="69"/>
      <c r="AJ17" s="69"/>
      <c r="AK17" s="69"/>
      <c r="AL17" s="69"/>
      <c r="AM17" s="69"/>
      <c r="AN17" s="69"/>
      <c r="AO17" s="69"/>
      <c r="AP17" s="69"/>
      <c r="AQ17" s="69"/>
      <c r="AR17" s="69"/>
      <c r="AS17" s="69"/>
      <c r="AT17" s="69"/>
      <c r="AU17" s="69"/>
      <c r="AV17" s="69"/>
      <c r="AW17" s="69"/>
      <c r="AX17" s="69"/>
      <c r="AY17" s="69"/>
      <c r="AZ17" s="69"/>
      <c r="BA17" s="69"/>
      <c r="BB17" s="69"/>
      <c r="BC17" s="69"/>
      <c r="BD17" s="69"/>
      <c r="BE17" s="69"/>
      <c r="BF17" s="69"/>
      <c r="BG17" s="69"/>
      <c r="BH17" s="69"/>
      <c r="BI17" s="69"/>
      <c r="BJ17" s="69"/>
      <c r="BK17" s="69"/>
      <c r="BL17" s="69"/>
      <c r="BM17" s="69"/>
      <c r="BN17" s="69"/>
      <c r="BO17" s="69"/>
      <c r="BP17" s="69"/>
      <c r="BQ17" s="69"/>
      <c r="BR17" s="69"/>
      <c r="BS17" s="69"/>
      <c r="BT17" s="69"/>
      <c r="BU17" s="69"/>
      <c r="BV17" s="69"/>
      <c r="BW17" s="69"/>
      <c r="BX17" s="69"/>
      <c r="BY17" s="69"/>
      <c r="BZ17" s="69"/>
      <c r="CA17" s="69"/>
      <c r="CB17" s="69"/>
      <c r="CC17" s="69"/>
      <c r="CD17" s="69"/>
      <c r="CE17" s="69"/>
      <c r="CF17" s="69"/>
      <c r="CG17" s="69"/>
      <c r="CH17" s="69"/>
      <c r="CI17" s="69"/>
      <c r="CJ17" s="69"/>
      <c r="CK17" s="69"/>
      <c r="CL17" s="69"/>
      <c r="CM17" s="69"/>
      <c r="CN17" s="69"/>
      <c r="CO17" s="69"/>
      <c r="CP17" s="69"/>
      <c r="CQ17" s="69"/>
      <c r="CR17" s="69"/>
      <c r="CS17" s="69"/>
      <c r="CT17" s="69"/>
      <c r="CU17" s="69"/>
      <c r="CV17" s="69"/>
      <c r="CW17" s="69"/>
      <c r="CX17" s="69"/>
      <c r="CY17" s="69"/>
      <c r="CZ17" s="69"/>
    </row>
    <row r="18" s="1" customFormat="1" customHeight="1" spans="1:104">
      <c r="A18" s="22" t="s">
        <v>89</v>
      </c>
      <c r="B18" s="23" t="s">
        <v>90</v>
      </c>
      <c r="C18" s="24" t="s">
        <v>91</v>
      </c>
      <c r="D18" s="24"/>
      <c r="E18" s="24"/>
      <c r="F18" s="28"/>
      <c r="G18" s="24" t="s">
        <v>92</v>
      </c>
      <c r="H18" s="25"/>
      <c r="I18" s="23"/>
      <c r="J18" s="24"/>
      <c r="K18" s="24" t="s">
        <v>93</v>
      </c>
      <c r="L18" s="24" t="s">
        <v>94</v>
      </c>
      <c r="M18" s="25"/>
      <c r="N18" s="57" t="s">
        <v>3</v>
      </c>
      <c r="O18" s="58" t="s">
        <v>95</v>
      </c>
      <c r="P18" s="59">
        <v>450</v>
      </c>
      <c r="Q18" s="59">
        <v>3300</v>
      </c>
      <c r="R18" s="59">
        <v>1200</v>
      </c>
      <c r="S18" s="58">
        <f>$Q$18+$R$18+(S$5-1)*$P$18</f>
        <v>4500</v>
      </c>
      <c r="T18" s="58">
        <f t="shared" ref="T18:AA18" si="12">$Q$18+$R$18+(T$5-1)*$P$18</f>
        <v>4950</v>
      </c>
      <c r="U18" s="58">
        <f t="shared" si="12"/>
        <v>5400</v>
      </c>
      <c r="V18" s="58">
        <f t="shared" si="12"/>
        <v>5850</v>
      </c>
      <c r="W18" s="58">
        <f t="shared" si="12"/>
        <v>6300</v>
      </c>
      <c r="X18" s="59">
        <f t="shared" si="12"/>
        <v>6750</v>
      </c>
      <c r="Y18" s="59">
        <f t="shared" si="12"/>
        <v>7200</v>
      </c>
      <c r="Z18" s="59">
        <f t="shared" si="12"/>
        <v>7650</v>
      </c>
      <c r="AA18" s="59">
        <f t="shared" si="12"/>
        <v>8100</v>
      </c>
      <c r="AB18" s="70"/>
      <c r="AC18" s="70"/>
      <c r="AD18" s="69"/>
      <c r="AE18" s="69"/>
      <c r="AF18" s="69"/>
      <c r="AG18" s="69"/>
      <c r="AH18" s="69"/>
      <c r="AI18" s="69"/>
      <c r="AJ18" s="69"/>
      <c r="AK18" s="69"/>
      <c r="AL18" s="69"/>
      <c r="AM18" s="69"/>
      <c r="AN18" s="69"/>
      <c r="AO18" s="69"/>
      <c r="AP18" s="69"/>
      <c r="AQ18" s="69"/>
      <c r="AR18" s="69"/>
      <c r="AS18" s="69"/>
      <c r="AT18" s="69"/>
      <c r="AU18" s="69"/>
      <c r="AV18" s="69"/>
      <c r="AW18" s="69"/>
      <c r="AX18" s="69"/>
      <c r="AY18" s="69"/>
      <c r="AZ18" s="69"/>
      <c r="BA18" s="69"/>
      <c r="BB18" s="69"/>
      <c r="BC18" s="69"/>
      <c r="BD18" s="69"/>
      <c r="BE18" s="69"/>
      <c r="BF18" s="69"/>
      <c r="BG18" s="69"/>
      <c r="BH18" s="69"/>
      <c r="BI18" s="69"/>
      <c r="BJ18" s="69"/>
      <c r="BK18" s="69"/>
      <c r="BL18" s="69"/>
      <c r="BM18" s="69"/>
      <c r="BN18" s="69"/>
      <c r="BO18" s="69"/>
      <c r="BP18" s="69"/>
      <c r="BQ18" s="69"/>
      <c r="BR18" s="69"/>
      <c r="BS18" s="69"/>
      <c r="BT18" s="69"/>
      <c r="BU18" s="69"/>
      <c r="BV18" s="69"/>
      <c r="BW18" s="69"/>
      <c r="BX18" s="69"/>
      <c r="BY18" s="69"/>
      <c r="BZ18" s="69"/>
      <c r="CA18" s="69"/>
      <c r="CB18" s="69"/>
      <c r="CC18" s="69"/>
      <c r="CD18" s="69"/>
      <c r="CE18" s="69"/>
      <c r="CF18" s="69"/>
      <c r="CG18" s="69"/>
      <c r="CH18" s="69"/>
      <c r="CI18" s="69"/>
      <c r="CJ18" s="69"/>
      <c r="CK18" s="69"/>
      <c r="CL18" s="69"/>
      <c r="CM18" s="69"/>
      <c r="CN18" s="69"/>
      <c r="CO18" s="69"/>
      <c r="CP18" s="69"/>
      <c r="CQ18" s="69"/>
      <c r="CR18" s="69"/>
      <c r="CS18" s="69"/>
      <c r="CT18" s="69"/>
      <c r="CU18" s="69"/>
      <c r="CV18" s="69"/>
      <c r="CW18" s="69"/>
      <c r="CX18" s="69"/>
      <c r="CY18" s="69"/>
      <c r="CZ18" s="69"/>
    </row>
    <row r="19" s="1" customFormat="1" ht="20.25" customHeight="1" spans="1:104">
      <c r="A19" s="22" t="s">
        <v>89</v>
      </c>
      <c r="B19" s="23"/>
      <c r="C19" s="24"/>
      <c r="D19" s="24"/>
      <c r="E19" s="24"/>
      <c r="F19" s="29"/>
      <c r="G19" s="24"/>
      <c r="H19" s="25"/>
      <c r="I19" s="23"/>
      <c r="J19" s="24"/>
      <c r="K19" s="24"/>
      <c r="L19" s="24"/>
      <c r="M19" s="25"/>
      <c r="N19" s="57" t="s">
        <v>4</v>
      </c>
      <c r="O19" s="58" t="s">
        <v>89</v>
      </c>
      <c r="P19" s="59">
        <v>450</v>
      </c>
      <c r="Q19" s="59">
        <v>3300</v>
      </c>
      <c r="R19" s="59">
        <v>1400</v>
      </c>
      <c r="S19" s="58">
        <f>$Q$19+$R$19+(S$5-1)*$P$19</f>
        <v>4700</v>
      </c>
      <c r="T19" s="58">
        <f t="shared" ref="T19:AC19" si="13">$Q$19+$R$19+(T$5-1)*$P$19</f>
        <v>5150</v>
      </c>
      <c r="U19" s="58">
        <f t="shared" si="13"/>
        <v>5600</v>
      </c>
      <c r="V19" s="58">
        <f t="shared" si="13"/>
        <v>6050</v>
      </c>
      <c r="W19" s="58">
        <f t="shared" si="13"/>
        <v>6500</v>
      </c>
      <c r="X19" s="59">
        <f t="shared" si="13"/>
        <v>6950</v>
      </c>
      <c r="Y19" s="59">
        <f t="shared" si="13"/>
        <v>7400</v>
      </c>
      <c r="Z19" s="59">
        <f t="shared" si="13"/>
        <v>7850</v>
      </c>
      <c r="AA19" s="59">
        <f t="shared" si="13"/>
        <v>8300</v>
      </c>
      <c r="AB19" s="59">
        <f t="shared" si="13"/>
        <v>8750</v>
      </c>
      <c r="AC19" s="59">
        <f t="shared" si="13"/>
        <v>9200</v>
      </c>
      <c r="AD19" s="69"/>
      <c r="AE19" s="69"/>
      <c r="AF19" s="69"/>
      <c r="AG19" s="69"/>
      <c r="AH19" s="69"/>
      <c r="AI19" s="69"/>
      <c r="AJ19" s="69"/>
      <c r="AK19" s="69"/>
      <c r="AL19" s="69"/>
      <c r="AM19" s="69"/>
      <c r="AN19" s="69"/>
      <c r="AO19" s="69"/>
      <c r="AP19" s="69"/>
      <c r="AQ19" s="69"/>
      <c r="AR19" s="69"/>
      <c r="AS19" s="69"/>
      <c r="AT19" s="69"/>
      <c r="AU19" s="69"/>
      <c r="AV19" s="69"/>
      <c r="AW19" s="69"/>
      <c r="AX19" s="69"/>
      <c r="AY19" s="69"/>
      <c r="AZ19" s="69"/>
      <c r="BA19" s="69"/>
      <c r="BB19" s="69"/>
      <c r="BC19" s="69"/>
      <c r="BD19" s="69"/>
      <c r="BE19" s="69"/>
      <c r="BF19" s="69"/>
      <c r="BG19" s="69"/>
      <c r="BH19" s="69"/>
      <c r="BI19" s="69"/>
      <c r="BJ19" s="69"/>
      <c r="BK19" s="69"/>
      <c r="BL19" s="69"/>
      <c r="BM19" s="69"/>
      <c r="BN19" s="69"/>
      <c r="BO19" s="69"/>
      <c r="BP19" s="69"/>
      <c r="BQ19" s="69"/>
      <c r="BR19" s="69"/>
      <c r="BS19" s="69"/>
      <c r="BT19" s="69"/>
      <c r="BU19" s="69"/>
      <c r="BV19" s="69"/>
      <c r="BW19" s="69"/>
      <c r="BX19" s="69"/>
      <c r="BY19" s="69"/>
      <c r="BZ19" s="69"/>
      <c r="CA19" s="69"/>
      <c r="CB19" s="69"/>
      <c r="CC19" s="69"/>
      <c r="CD19" s="69"/>
      <c r="CE19" s="69"/>
      <c r="CF19" s="69"/>
      <c r="CG19" s="69"/>
      <c r="CH19" s="69"/>
      <c r="CI19" s="69"/>
      <c r="CJ19" s="69"/>
      <c r="CK19" s="69"/>
      <c r="CL19" s="69"/>
      <c r="CM19" s="69"/>
      <c r="CN19" s="69"/>
      <c r="CO19" s="69"/>
      <c r="CP19" s="69"/>
      <c r="CQ19" s="69"/>
      <c r="CR19" s="69"/>
      <c r="CS19" s="69"/>
      <c r="CT19" s="69"/>
      <c r="CU19" s="69"/>
      <c r="CV19" s="69"/>
      <c r="CW19" s="69"/>
      <c r="CX19" s="69"/>
      <c r="CY19" s="69"/>
      <c r="CZ19" s="69"/>
    </row>
    <row r="20" s="1" customFormat="1" ht="18" customHeight="1" spans="1:104">
      <c r="A20" s="18" t="s">
        <v>96</v>
      </c>
      <c r="B20" s="19" t="s">
        <v>97</v>
      </c>
      <c r="C20" s="20" t="s">
        <v>98</v>
      </c>
      <c r="D20" s="20" t="s">
        <v>99</v>
      </c>
      <c r="E20" s="20" t="s">
        <v>100</v>
      </c>
      <c r="F20" s="26"/>
      <c r="G20" s="20"/>
      <c r="H20" s="30"/>
      <c r="I20" s="60"/>
      <c r="J20" s="20" t="s">
        <v>101</v>
      </c>
      <c r="K20" s="20" t="s">
        <v>102</v>
      </c>
      <c r="L20" s="20"/>
      <c r="M20" s="21"/>
      <c r="N20" s="54" t="s">
        <v>3</v>
      </c>
      <c r="O20" s="55" t="s">
        <v>103</v>
      </c>
      <c r="P20" s="56">
        <v>500</v>
      </c>
      <c r="Q20" s="56">
        <v>3800</v>
      </c>
      <c r="R20" s="56">
        <v>1300</v>
      </c>
      <c r="S20" s="55">
        <f>$Q$20+$R$20+(S$5-1)*$P$20</f>
        <v>5100</v>
      </c>
      <c r="T20" s="55">
        <f t="shared" ref="T20:AA20" si="14">$Q$20+$R$20+(T$5-1)*$P$20</f>
        <v>5600</v>
      </c>
      <c r="U20" s="55">
        <f t="shared" si="14"/>
        <v>6100</v>
      </c>
      <c r="V20" s="55">
        <f t="shared" si="14"/>
        <v>6600</v>
      </c>
      <c r="W20" s="55">
        <f t="shared" si="14"/>
        <v>7100</v>
      </c>
      <c r="X20" s="56">
        <f t="shared" si="14"/>
        <v>7600</v>
      </c>
      <c r="Y20" s="56">
        <f t="shared" si="14"/>
        <v>8100</v>
      </c>
      <c r="Z20" s="56">
        <f t="shared" si="14"/>
        <v>8600</v>
      </c>
      <c r="AA20" s="56">
        <f t="shared" si="14"/>
        <v>9100</v>
      </c>
      <c r="AB20" s="68"/>
      <c r="AC20" s="68"/>
      <c r="AD20" s="69"/>
      <c r="AE20" s="69"/>
      <c r="AF20" s="69"/>
      <c r="AG20" s="69"/>
      <c r="AH20" s="69"/>
      <c r="AI20" s="69"/>
      <c r="AJ20" s="69"/>
      <c r="AK20" s="69"/>
      <c r="AL20" s="69"/>
      <c r="AM20" s="69"/>
      <c r="AN20" s="69"/>
      <c r="AO20" s="69"/>
      <c r="AP20" s="69"/>
      <c r="AQ20" s="69"/>
      <c r="AR20" s="69"/>
      <c r="AS20" s="69"/>
      <c r="AT20" s="69"/>
      <c r="AU20" s="69"/>
      <c r="AV20" s="69"/>
      <c r="AW20" s="69"/>
      <c r="AX20" s="69"/>
      <c r="AY20" s="69"/>
      <c r="AZ20" s="69"/>
      <c r="BA20" s="69"/>
      <c r="BB20" s="69"/>
      <c r="BC20" s="69"/>
      <c r="BD20" s="69"/>
      <c r="BE20" s="69"/>
      <c r="BF20" s="69"/>
      <c r="BG20" s="69"/>
      <c r="BH20" s="69"/>
      <c r="BI20" s="69"/>
      <c r="BJ20" s="69"/>
      <c r="BK20" s="69"/>
      <c r="BL20" s="69"/>
      <c r="BM20" s="69"/>
      <c r="BN20" s="69"/>
      <c r="BO20" s="69"/>
      <c r="BP20" s="69"/>
      <c r="BQ20" s="69"/>
      <c r="BR20" s="69"/>
      <c r="BS20" s="69"/>
      <c r="BT20" s="69"/>
      <c r="BU20" s="69"/>
      <c r="BV20" s="69"/>
      <c r="BW20" s="69"/>
      <c r="BX20" s="69"/>
      <c r="BY20" s="69"/>
      <c r="BZ20" s="69"/>
      <c r="CA20" s="69"/>
      <c r="CB20" s="69"/>
      <c r="CC20" s="69"/>
      <c r="CD20" s="69"/>
      <c r="CE20" s="69"/>
      <c r="CF20" s="69"/>
      <c r="CG20" s="69"/>
      <c r="CH20" s="69"/>
      <c r="CI20" s="69"/>
      <c r="CJ20" s="69"/>
      <c r="CK20" s="69"/>
      <c r="CL20" s="69"/>
      <c r="CM20" s="69"/>
      <c r="CN20" s="69"/>
      <c r="CO20" s="69"/>
      <c r="CP20" s="69"/>
      <c r="CQ20" s="69"/>
      <c r="CR20" s="69"/>
      <c r="CS20" s="69"/>
      <c r="CT20" s="69"/>
      <c r="CU20" s="69"/>
      <c r="CV20" s="69"/>
      <c r="CW20" s="69"/>
      <c r="CX20" s="69"/>
      <c r="CY20" s="69"/>
      <c r="CZ20" s="69"/>
    </row>
    <row r="21" s="1" customFormat="1" ht="16.5" customHeight="1" spans="1:104">
      <c r="A21" s="18" t="s">
        <v>104</v>
      </c>
      <c r="B21" s="19"/>
      <c r="C21" s="20"/>
      <c r="D21" s="20"/>
      <c r="E21" s="20"/>
      <c r="F21" s="27"/>
      <c r="G21" s="20"/>
      <c r="H21" s="30"/>
      <c r="I21" s="60"/>
      <c r="J21" s="20"/>
      <c r="K21" s="20"/>
      <c r="L21" s="20"/>
      <c r="M21" s="21"/>
      <c r="N21" s="54" t="s">
        <v>4</v>
      </c>
      <c r="O21" s="55" t="s">
        <v>96</v>
      </c>
      <c r="P21" s="56">
        <v>500</v>
      </c>
      <c r="Q21" s="56">
        <v>3800</v>
      </c>
      <c r="R21" s="56">
        <v>1500</v>
      </c>
      <c r="S21" s="55">
        <f>$Q$21+$R$21+(S$5-1)*$P$21</f>
        <v>5300</v>
      </c>
      <c r="T21" s="55">
        <f t="shared" ref="T21:AC21" si="15">$Q$21+$R$21+(T$5-1)*$P$21</f>
        <v>5800</v>
      </c>
      <c r="U21" s="55">
        <f t="shared" si="15"/>
        <v>6300</v>
      </c>
      <c r="V21" s="55">
        <f t="shared" si="15"/>
        <v>6800</v>
      </c>
      <c r="W21" s="55">
        <f t="shared" si="15"/>
        <v>7300</v>
      </c>
      <c r="X21" s="56">
        <f t="shared" si="15"/>
        <v>7800</v>
      </c>
      <c r="Y21" s="56">
        <f t="shared" si="15"/>
        <v>8300</v>
      </c>
      <c r="Z21" s="56">
        <f t="shared" si="15"/>
        <v>8800</v>
      </c>
      <c r="AA21" s="56">
        <f t="shared" si="15"/>
        <v>9300</v>
      </c>
      <c r="AB21" s="56">
        <f t="shared" si="15"/>
        <v>9800</v>
      </c>
      <c r="AC21" s="56">
        <f t="shared" si="15"/>
        <v>10300</v>
      </c>
      <c r="AD21" s="69"/>
      <c r="AE21" s="69"/>
      <c r="AF21" s="69"/>
      <c r="AG21" s="69"/>
      <c r="AH21" s="69"/>
      <c r="AI21" s="69"/>
      <c r="AJ21" s="69"/>
      <c r="AK21" s="69"/>
      <c r="AL21" s="69"/>
      <c r="AM21" s="69"/>
      <c r="AN21" s="69"/>
      <c r="AO21" s="69"/>
      <c r="AP21" s="69"/>
      <c r="AQ21" s="69"/>
      <c r="AR21" s="69"/>
      <c r="AS21" s="69"/>
      <c r="AT21" s="69"/>
      <c r="AU21" s="69"/>
      <c r="AV21" s="69"/>
      <c r="AW21" s="69"/>
      <c r="AX21" s="69"/>
      <c r="AY21" s="69"/>
      <c r="AZ21" s="69"/>
      <c r="BA21" s="69"/>
      <c r="BB21" s="69"/>
      <c r="BC21" s="69"/>
      <c r="BD21" s="69"/>
      <c r="BE21" s="69"/>
      <c r="BF21" s="69"/>
      <c r="BG21" s="69"/>
      <c r="BH21" s="69"/>
      <c r="BI21" s="69"/>
      <c r="BJ21" s="69"/>
      <c r="BK21" s="69"/>
      <c r="BL21" s="69"/>
      <c r="BM21" s="69"/>
      <c r="BN21" s="69"/>
      <c r="BO21" s="69"/>
      <c r="BP21" s="69"/>
      <c r="BQ21" s="69"/>
      <c r="BR21" s="69"/>
      <c r="BS21" s="69"/>
      <c r="BT21" s="69"/>
      <c r="BU21" s="69"/>
      <c r="BV21" s="69"/>
      <c r="BW21" s="69"/>
      <c r="BX21" s="69"/>
      <c r="BY21" s="69"/>
      <c r="BZ21" s="69"/>
      <c r="CA21" s="69"/>
      <c r="CB21" s="69"/>
      <c r="CC21" s="69"/>
      <c r="CD21" s="69"/>
      <c r="CE21" s="69"/>
      <c r="CF21" s="69"/>
      <c r="CG21" s="69"/>
      <c r="CH21" s="69"/>
      <c r="CI21" s="69"/>
      <c r="CJ21" s="69"/>
      <c r="CK21" s="69"/>
      <c r="CL21" s="69"/>
      <c r="CM21" s="69"/>
      <c r="CN21" s="69"/>
      <c r="CO21" s="69"/>
      <c r="CP21" s="69"/>
      <c r="CQ21" s="69"/>
      <c r="CR21" s="69"/>
      <c r="CS21" s="69"/>
      <c r="CT21" s="69"/>
      <c r="CU21" s="69"/>
      <c r="CV21" s="69"/>
      <c r="CW21" s="69"/>
      <c r="CX21" s="69"/>
      <c r="CY21" s="69"/>
      <c r="CZ21" s="69"/>
    </row>
    <row r="22" s="1" customFormat="1" ht="24" customHeight="1" spans="1:104">
      <c r="A22" s="22" t="s">
        <v>105</v>
      </c>
      <c r="B22" s="23" t="s">
        <v>106</v>
      </c>
      <c r="C22" s="24" t="s">
        <v>107</v>
      </c>
      <c r="D22" s="24" t="s">
        <v>108</v>
      </c>
      <c r="E22" s="24" t="s">
        <v>109</v>
      </c>
      <c r="F22" s="28" t="s">
        <v>110</v>
      </c>
      <c r="G22" s="24"/>
      <c r="H22" s="31"/>
      <c r="I22" s="23" t="s">
        <v>111</v>
      </c>
      <c r="J22" s="24" t="s">
        <v>112</v>
      </c>
      <c r="K22" s="24" t="s">
        <v>113</v>
      </c>
      <c r="L22" s="24" t="s">
        <v>114</v>
      </c>
      <c r="M22" s="25"/>
      <c r="N22" s="57" t="s">
        <v>3</v>
      </c>
      <c r="O22" s="58" t="s">
        <v>115</v>
      </c>
      <c r="P22" s="59">
        <v>600</v>
      </c>
      <c r="Q22" s="59">
        <v>4200</v>
      </c>
      <c r="R22" s="59">
        <v>1300</v>
      </c>
      <c r="S22" s="58">
        <f>$Q$22+$R$22+(S$5-1)*$P$22</f>
        <v>5500</v>
      </c>
      <c r="T22" s="58">
        <f t="shared" ref="T22:AA22" si="16">$Q$22+$R$22+(T$5-1)*$P$22</f>
        <v>6100</v>
      </c>
      <c r="U22" s="58">
        <f t="shared" si="16"/>
        <v>6700</v>
      </c>
      <c r="V22" s="58">
        <f t="shared" si="16"/>
        <v>7300</v>
      </c>
      <c r="W22" s="58">
        <f t="shared" si="16"/>
        <v>7900</v>
      </c>
      <c r="X22" s="59">
        <f t="shared" si="16"/>
        <v>8500</v>
      </c>
      <c r="Y22" s="59">
        <f t="shared" si="16"/>
        <v>9100</v>
      </c>
      <c r="Z22" s="59">
        <f t="shared" si="16"/>
        <v>9700</v>
      </c>
      <c r="AA22" s="59">
        <f t="shared" si="16"/>
        <v>10300</v>
      </c>
      <c r="AB22" s="70"/>
      <c r="AC22" s="70"/>
      <c r="AD22" s="69"/>
      <c r="AE22" s="69"/>
      <c r="AF22" s="69"/>
      <c r="AG22" s="69"/>
      <c r="AH22" s="69"/>
      <c r="AI22" s="69"/>
      <c r="AJ22" s="69"/>
      <c r="AK22" s="69"/>
      <c r="AL22" s="69"/>
      <c r="AM22" s="69"/>
      <c r="AN22" s="69"/>
      <c r="AO22" s="69"/>
      <c r="AP22" s="69"/>
      <c r="AQ22" s="69"/>
      <c r="AR22" s="69"/>
      <c r="AS22" s="69"/>
      <c r="AT22" s="69"/>
      <c r="AU22" s="69"/>
      <c r="AV22" s="69"/>
      <c r="AW22" s="69"/>
      <c r="AX22" s="69"/>
      <c r="AY22" s="69"/>
      <c r="AZ22" s="69"/>
      <c r="BA22" s="69"/>
      <c r="BB22" s="69"/>
      <c r="BC22" s="69"/>
      <c r="BD22" s="69"/>
      <c r="BE22" s="69"/>
      <c r="BF22" s="69"/>
      <c r="BG22" s="69"/>
      <c r="BH22" s="69"/>
      <c r="BI22" s="69"/>
      <c r="BJ22" s="69"/>
      <c r="BK22" s="69"/>
      <c r="BL22" s="69"/>
      <c r="BM22" s="69"/>
      <c r="BN22" s="69"/>
      <c r="BO22" s="69"/>
      <c r="BP22" s="69"/>
      <c r="BQ22" s="69"/>
      <c r="BR22" s="69"/>
      <c r="BS22" s="69"/>
      <c r="BT22" s="69"/>
      <c r="BU22" s="69"/>
      <c r="BV22" s="69"/>
      <c r="BW22" s="69"/>
      <c r="BX22" s="69"/>
      <c r="BY22" s="69"/>
      <c r="BZ22" s="69"/>
      <c r="CA22" s="69"/>
      <c r="CB22" s="69"/>
      <c r="CC22" s="69"/>
      <c r="CD22" s="69"/>
      <c r="CE22" s="69"/>
      <c r="CF22" s="69"/>
      <c r="CG22" s="69"/>
      <c r="CH22" s="69"/>
      <c r="CI22" s="69"/>
      <c r="CJ22" s="69"/>
      <c r="CK22" s="69"/>
      <c r="CL22" s="69"/>
      <c r="CM22" s="69"/>
      <c r="CN22" s="69"/>
      <c r="CO22" s="69"/>
      <c r="CP22" s="69"/>
      <c r="CQ22" s="69"/>
      <c r="CR22" s="69"/>
      <c r="CS22" s="69"/>
      <c r="CT22" s="69"/>
      <c r="CU22" s="69"/>
      <c r="CV22" s="69"/>
      <c r="CW22" s="69"/>
      <c r="CX22" s="69"/>
      <c r="CY22" s="69"/>
      <c r="CZ22" s="69"/>
    </row>
    <row r="23" s="1" customFormat="1" ht="21.75" customHeight="1" spans="1:104">
      <c r="A23" s="22" t="s">
        <v>105</v>
      </c>
      <c r="B23" s="23"/>
      <c r="C23" s="24"/>
      <c r="D23" s="24"/>
      <c r="E23" s="24"/>
      <c r="F23" s="29"/>
      <c r="G23" s="24"/>
      <c r="H23" s="31"/>
      <c r="I23" s="23"/>
      <c r="J23" s="24"/>
      <c r="K23" s="24"/>
      <c r="L23" s="24"/>
      <c r="M23" s="25"/>
      <c r="N23" s="57" t="s">
        <v>4</v>
      </c>
      <c r="O23" s="58" t="s">
        <v>105</v>
      </c>
      <c r="P23" s="59">
        <v>600</v>
      </c>
      <c r="Q23" s="59">
        <v>4200</v>
      </c>
      <c r="R23" s="59">
        <v>1500</v>
      </c>
      <c r="S23" s="58">
        <f>$Q$23+$R$23+(S$5-1)*$P$23</f>
        <v>5700</v>
      </c>
      <c r="T23" s="58">
        <f t="shared" ref="T23:AC23" si="17">$Q$23+$R$23+(T$5-1)*$P$23</f>
        <v>6300</v>
      </c>
      <c r="U23" s="58">
        <f t="shared" si="17"/>
        <v>6900</v>
      </c>
      <c r="V23" s="58">
        <f t="shared" si="17"/>
        <v>7500</v>
      </c>
      <c r="W23" s="58">
        <f t="shared" si="17"/>
        <v>8100</v>
      </c>
      <c r="X23" s="59">
        <f t="shared" si="17"/>
        <v>8700</v>
      </c>
      <c r="Y23" s="59">
        <f t="shared" si="17"/>
        <v>9300</v>
      </c>
      <c r="Z23" s="59">
        <f t="shared" si="17"/>
        <v>9900</v>
      </c>
      <c r="AA23" s="59">
        <f t="shared" si="17"/>
        <v>10500</v>
      </c>
      <c r="AB23" s="59">
        <f t="shared" si="17"/>
        <v>11100</v>
      </c>
      <c r="AC23" s="59">
        <f t="shared" si="17"/>
        <v>11700</v>
      </c>
      <c r="AD23" s="69"/>
      <c r="AE23" s="69"/>
      <c r="AF23" s="69"/>
      <c r="AG23" s="69"/>
      <c r="AH23" s="69"/>
      <c r="AI23" s="69"/>
      <c r="AJ23" s="69"/>
      <c r="AK23" s="69"/>
      <c r="AL23" s="69"/>
      <c r="AM23" s="69"/>
      <c r="AN23" s="69"/>
      <c r="AO23" s="69"/>
      <c r="AP23" s="69"/>
      <c r="AQ23" s="69"/>
      <c r="AR23" s="69"/>
      <c r="AS23" s="69"/>
      <c r="AT23" s="69"/>
      <c r="AU23" s="69"/>
      <c r="AV23" s="69"/>
      <c r="AW23" s="69"/>
      <c r="AX23" s="69"/>
      <c r="AY23" s="69"/>
      <c r="AZ23" s="69"/>
      <c r="BA23" s="69"/>
      <c r="BB23" s="69"/>
      <c r="BC23" s="69"/>
      <c r="BD23" s="69"/>
      <c r="BE23" s="69"/>
      <c r="BF23" s="69"/>
      <c r="BG23" s="69"/>
      <c r="BH23" s="69"/>
      <c r="BI23" s="69"/>
      <c r="BJ23" s="69"/>
      <c r="BK23" s="69"/>
      <c r="BL23" s="69"/>
      <c r="BM23" s="69"/>
      <c r="BN23" s="69"/>
      <c r="BO23" s="69"/>
      <c r="BP23" s="69"/>
      <c r="BQ23" s="69"/>
      <c r="BR23" s="69"/>
      <c r="BS23" s="69"/>
      <c r="BT23" s="69"/>
      <c r="BU23" s="69"/>
      <c r="BV23" s="69"/>
      <c r="BW23" s="69"/>
      <c r="BX23" s="69"/>
      <c r="BY23" s="69"/>
      <c r="BZ23" s="69"/>
      <c r="CA23" s="69"/>
      <c r="CB23" s="69"/>
      <c r="CC23" s="69"/>
      <c r="CD23" s="69"/>
      <c r="CE23" s="69"/>
      <c r="CF23" s="69"/>
      <c r="CG23" s="69"/>
      <c r="CH23" s="69"/>
      <c r="CI23" s="69"/>
      <c r="CJ23" s="69"/>
      <c r="CK23" s="69"/>
      <c r="CL23" s="69"/>
      <c r="CM23" s="69"/>
      <c r="CN23" s="69"/>
      <c r="CO23" s="69"/>
      <c r="CP23" s="69"/>
      <c r="CQ23" s="69"/>
      <c r="CR23" s="69"/>
      <c r="CS23" s="69"/>
      <c r="CT23" s="69"/>
      <c r="CU23" s="69"/>
      <c r="CV23" s="69"/>
      <c r="CW23" s="69"/>
      <c r="CX23" s="69"/>
      <c r="CY23" s="69"/>
      <c r="CZ23" s="69"/>
    </row>
    <row r="24" s="1" customFormat="1" ht="19.5" customHeight="1" spans="1:104">
      <c r="A24" s="18" t="s">
        <v>116</v>
      </c>
      <c r="B24" s="19" t="s">
        <v>117</v>
      </c>
      <c r="C24" s="20" t="s">
        <v>118</v>
      </c>
      <c r="D24" s="20" t="s">
        <v>119</v>
      </c>
      <c r="E24" s="20" t="s">
        <v>120</v>
      </c>
      <c r="F24" s="26"/>
      <c r="G24" s="20"/>
      <c r="H24" s="32"/>
      <c r="I24" s="19"/>
      <c r="J24" s="20" t="s">
        <v>121</v>
      </c>
      <c r="K24" s="20" t="s">
        <v>122</v>
      </c>
      <c r="L24" s="20" t="s">
        <v>123</v>
      </c>
      <c r="M24" s="21"/>
      <c r="N24" s="54" t="s">
        <v>3</v>
      </c>
      <c r="O24" s="55" t="s">
        <v>124</v>
      </c>
      <c r="P24" s="56">
        <v>700</v>
      </c>
      <c r="Q24" s="56">
        <v>4600</v>
      </c>
      <c r="R24" s="56">
        <v>1400</v>
      </c>
      <c r="S24" s="55">
        <f>$Q$24+$R$24+(S$5-1)*$P$24</f>
        <v>6000</v>
      </c>
      <c r="T24" s="55">
        <f t="shared" ref="T24:AA24" si="18">$Q$24+$R$24+(T$5-1)*$P$24</f>
        <v>6700</v>
      </c>
      <c r="U24" s="55">
        <f t="shared" si="18"/>
        <v>7400</v>
      </c>
      <c r="V24" s="55">
        <f t="shared" si="18"/>
        <v>8100</v>
      </c>
      <c r="W24" s="55">
        <f t="shared" si="18"/>
        <v>8800</v>
      </c>
      <c r="X24" s="56">
        <f t="shared" si="18"/>
        <v>9500</v>
      </c>
      <c r="Y24" s="56">
        <f t="shared" si="18"/>
        <v>10200</v>
      </c>
      <c r="Z24" s="56">
        <f t="shared" si="18"/>
        <v>10900</v>
      </c>
      <c r="AA24" s="56">
        <f t="shared" si="18"/>
        <v>11600</v>
      </c>
      <c r="AB24" s="68"/>
      <c r="AC24" s="68"/>
      <c r="AD24" s="69"/>
      <c r="AE24" s="69"/>
      <c r="AF24" s="69"/>
      <c r="AG24" s="69"/>
      <c r="AH24" s="69"/>
      <c r="AI24" s="69"/>
      <c r="AJ24" s="69"/>
      <c r="AK24" s="69"/>
      <c r="AL24" s="69"/>
      <c r="AM24" s="69"/>
      <c r="AN24" s="69"/>
      <c r="AO24" s="69"/>
      <c r="AP24" s="69"/>
      <c r="AQ24" s="69"/>
      <c r="AR24" s="69"/>
      <c r="AS24" s="69"/>
      <c r="AT24" s="69"/>
      <c r="AU24" s="69"/>
      <c r="AV24" s="69"/>
      <c r="AW24" s="69"/>
      <c r="AX24" s="69"/>
      <c r="AY24" s="69"/>
      <c r="AZ24" s="69"/>
      <c r="BA24" s="69"/>
      <c r="BB24" s="69"/>
      <c r="BC24" s="69"/>
      <c r="BD24" s="69"/>
      <c r="BE24" s="69"/>
      <c r="BF24" s="69"/>
      <c r="BG24" s="69"/>
      <c r="BH24" s="69"/>
      <c r="BI24" s="69"/>
      <c r="BJ24" s="69"/>
      <c r="BK24" s="69"/>
      <c r="BL24" s="69"/>
      <c r="BM24" s="69"/>
      <c r="BN24" s="69"/>
      <c r="BO24" s="69"/>
      <c r="BP24" s="69"/>
      <c r="BQ24" s="69"/>
      <c r="BR24" s="69"/>
      <c r="BS24" s="69"/>
      <c r="BT24" s="69"/>
      <c r="BU24" s="69"/>
      <c r="BV24" s="69"/>
      <c r="BW24" s="69"/>
      <c r="BX24" s="69"/>
      <c r="BY24" s="69"/>
      <c r="BZ24" s="69"/>
      <c r="CA24" s="69"/>
      <c r="CB24" s="69"/>
      <c r="CC24" s="69"/>
      <c r="CD24" s="69"/>
      <c r="CE24" s="69"/>
      <c r="CF24" s="69"/>
      <c r="CG24" s="69"/>
      <c r="CH24" s="69"/>
      <c r="CI24" s="69"/>
      <c r="CJ24" s="69"/>
      <c r="CK24" s="69"/>
      <c r="CL24" s="69"/>
      <c r="CM24" s="69"/>
      <c r="CN24" s="69"/>
      <c r="CO24" s="69"/>
      <c r="CP24" s="69"/>
      <c r="CQ24" s="69"/>
      <c r="CR24" s="69"/>
      <c r="CS24" s="69"/>
      <c r="CT24" s="69"/>
      <c r="CU24" s="69"/>
      <c r="CV24" s="69"/>
      <c r="CW24" s="69"/>
      <c r="CX24" s="69"/>
      <c r="CY24" s="69"/>
      <c r="CZ24" s="69"/>
    </row>
    <row r="25" s="1" customFormat="1" ht="15.75" customHeight="1" spans="1:104">
      <c r="A25" s="18" t="s">
        <v>116</v>
      </c>
      <c r="B25" s="19"/>
      <c r="C25" s="20"/>
      <c r="D25" s="20"/>
      <c r="E25" s="20"/>
      <c r="F25" s="27"/>
      <c r="G25" s="20"/>
      <c r="H25" s="32"/>
      <c r="I25" s="19"/>
      <c r="J25" s="20"/>
      <c r="K25" s="20"/>
      <c r="L25" s="20"/>
      <c r="M25" s="21"/>
      <c r="N25" s="54" t="s">
        <v>4</v>
      </c>
      <c r="O25" s="55" t="s">
        <v>116</v>
      </c>
      <c r="P25" s="56">
        <v>700</v>
      </c>
      <c r="Q25" s="56">
        <v>4600</v>
      </c>
      <c r="R25" s="56">
        <v>1600</v>
      </c>
      <c r="S25" s="55">
        <f>$Q$25+$R$25+(S$5-1)*$P$25</f>
        <v>6200</v>
      </c>
      <c r="T25" s="55">
        <f t="shared" ref="T25:AC25" si="19">$Q$25+$R$25+(T$5-1)*$P$25</f>
        <v>6900</v>
      </c>
      <c r="U25" s="55">
        <f t="shared" si="19"/>
        <v>7600</v>
      </c>
      <c r="V25" s="55">
        <f t="shared" si="19"/>
        <v>8300</v>
      </c>
      <c r="W25" s="55">
        <f t="shared" si="19"/>
        <v>9000</v>
      </c>
      <c r="X25" s="56">
        <f t="shared" si="19"/>
        <v>9700</v>
      </c>
      <c r="Y25" s="56">
        <f t="shared" si="19"/>
        <v>10400</v>
      </c>
      <c r="Z25" s="56">
        <f t="shared" si="19"/>
        <v>11100</v>
      </c>
      <c r="AA25" s="56">
        <f t="shared" si="19"/>
        <v>11800</v>
      </c>
      <c r="AB25" s="56">
        <f t="shared" si="19"/>
        <v>12500</v>
      </c>
      <c r="AC25" s="56">
        <f t="shared" si="19"/>
        <v>13200</v>
      </c>
      <c r="AD25" s="69"/>
      <c r="AE25" s="69"/>
      <c r="AF25" s="69"/>
      <c r="AG25" s="69"/>
      <c r="AH25" s="69"/>
      <c r="AI25" s="69"/>
      <c r="AJ25" s="69"/>
      <c r="AK25" s="69"/>
      <c r="AL25" s="69"/>
      <c r="AM25" s="69"/>
      <c r="AN25" s="69"/>
      <c r="AO25" s="69"/>
      <c r="AP25" s="69"/>
      <c r="AQ25" s="69"/>
      <c r="AR25" s="69"/>
      <c r="AS25" s="69"/>
      <c r="AT25" s="69"/>
      <c r="AU25" s="69"/>
      <c r="AV25" s="69"/>
      <c r="AW25" s="69"/>
      <c r="AX25" s="69"/>
      <c r="AY25" s="69"/>
      <c r="AZ25" s="69"/>
      <c r="BA25" s="69"/>
      <c r="BB25" s="69"/>
      <c r="BC25" s="69"/>
      <c r="BD25" s="69"/>
      <c r="BE25" s="69"/>
      <c r="BF25" s="69"/>
      <c r="BG25" s="69"/>
      <c r="BH25" s="69"/>
      <c r="BI25" s="69"/>
      <c r="BJ25" s="69"/>
      <c r="BK25" s="69"/>
      <c r="BL25" s="69"/>
      <c r="BM25" s="69"/>
      <c r="BN25" s="69"/>
      <c r="BO25" s="69"/>
      <c r="BP25" s="69"/>
      <c r="BQ25" s="69"/>
      <c r="BR25" s="69"/>
      <c r="BS25" s="69"/>
      <c r="BT25" s="69"/>
      <c r="BU25" s="69"/>
      <c r="BV25" s="69"/>
      <c r="BW25" s="69"/>
      <c r="BX25" s="69"/>
      <c r="BY25" s="69"/>
      <c r="BZ25" s="69"/>
      <c r="CA25" s="69"/>
      <c r="CB25" s="69"/>
      <c r="CC25" s="69"/>
      <c r="CD25" s="69"/>
      <c r="CE25" s="69"/>
      <c r="CF25" s="69"/>
      <c r="CG25" s="69"/>
      <c r="CH25" s="69"/>
      <c r="CI25" s="69"/>
      <c r="CJ25" s="69"/>
      <c r="CK25" s="69"/>
      <c r="CL25" s="69"/>
      <c r="CM25" s="69"/>
      <c r="CN25" s="69"/>
      <c r="CO25" s="69"/>
      <c r="CP25" s="69"/>
      <c r="CQ25" s="69"/>
      <c r="CR25" s="69"/>
      <c r="CS25" s="69"/>
      <c r="CT25" s="69"/>
      <c r="CU25" s="69"/>
      <c r="CV25" s="69"/>
      <c r="CW25" s="69"/>
      <c r="CX25" s="69"/>
      <c r="CY25" s="69"/>
      <c r="CZ25" s="69"/>
    </row>
    <row r="26" s="1" customFormat="1" ht="24" customHeight="1" spans="1:104">
      <c r="A26" s="22" t="s">
        <v>125</v>
      </c>
      <c r="B26" s="23" t="s">
        <v>126</v>
      </c>
      <c r="C26" s="24" t="s">
        <v>127</v>
      </c>
      <c r="D26" s="24"/>
      <c r="E26" s="24"/>
      <c r="F26" s="28" t="s">
        <v>128</v>
      </c>
      <c r="G26" s="24" t="s">
        <v>129</v>
      </c>
      <c r="H26" s="25"/>
      <c r="I26" s="23" t="s">
        <v>130</v>
      </c>
      <c r="J26" s="24" t="s">
        <v>131</v>
      </c>
      <c r="K26" s="24" t="s">
        <v>132</v>
      </c>
      <c r="L26" s="24" t="s">
        <v>133</v>
      </c>
      <c r="M26" s="25"/>
      <c r="N26" s="57" t="s">
        <v>3</v>
      </c>
      <c r="O26" s="58" t="s">
        <v>134</v>
      </c>
      <c r="P26" s="59">
        <v>1200</v>
      </c>
      <c r="Q26" s="59">
        <v>5500</v>
      </c>
      <c r="R26" s="59">
        <v>2000</v>
      </c>
      <c r="S26" s="58">
        <f>$Q$26+$R$26+(S$5-1)*$P$26</f>
        <v>7500</v>
      </c>
      <c r="T26" s="58">
        <f t="shared" ref="T26:AA26" si="20">$Q$26+$R$26+(T$5-1)*$P$26</f>
        <v>8700</v>
      </c>
      <c r="U26" s="58">
        <f t="shared" si="20"/>
        <v>9900</v>
      </c>
      <c r="V26" s="58">
        <f t="shared" si="20"/>
        <v>11100</v>
      </c>
      <c r="W26" s="58">
        <f t="shared" si="20"/>
        <v>12300</v>
      </c>
      <c r="X26" s="59">
        <f t="shared" si="20"/>
        <v>13500</v>
      </c>
      <c r="Y26" s="59">
        <f t="shared" si="20"/>
        <v>14700</v>
      </c>
      <c r="Z26" s="59">
        <f t="shared" si="20"/>
        <v>15900</v>
      </c>
      <c r="AA26" s="59">
        <f t="shared" si="20"/>
        <v>17100</v>
      </c>
      <c r="AB26" s="70"/>
      <c r="AC26" s="70"/>
      <c r="AD26" s="69"/>
      <c r="AE26" s="69"/>
      <c r="AF26" s="69"/>
      <c r="AG26" s="69"/>
      <c r="AH26" s="69"/>
      <c r="AI26" s="69"/>
      <c r="AJ26" s="69"/>
      <c r="AK26" s="69"/>
      <c r="AL26" s="69"/>
      <c r="AM26" s="69"/>
      <c r="AN26" s="69"/>
      <c r="AO26" s="69"/>
      <c r="AP26" s="69"/>
      <c r="AQ26" s="69"/>
      <c r="AR26" s="69"/>
      <c r="AS26" s="69"/>
      <c r="AT26" s="69"/>
      <c r="AU26" s="69"/>
      <c r="AV26" s="69"/>
      <c r="AW26" s="69"/>
      <c r="AX26" s="69"/>
      <c r="AY26" s="69"/>
      <c r="AZ26" s="69"/>
      <c r="BA26" s="69"/>
      <c r="BB26" s="69"/>
      <c r="BC26" s="69"/>
      <c r="BD26" s="69"/>
      <c r="BE26" s="69"/>
      <c r="BF26" s="69"/>
      <c r="BG26" s="69"/>
      <c r="BH26" s="69"/>
      <c r="BI26" s="69"/>
      <c r="BJ26" s="69"/>
      <c r="BK26" s="69"/>
      <c r="BL26" s="69"/>
      <c r="BM26" s="69"/>
      <c r="BN26" s="69"/>
      <c r="BO26" s="69"/>
      <c r="BP26" s="69"/>
      <c r="BQ26" s="69"/>
      <c r="BR26" s="69"/>
      <c r="BS26" s="69"/>
      <c r="BT26" s="69"/>
      <c r="BU26" s="69"/>
      <c r="BV26" s="69"/>
      <c r="BW26" s="69"/>
      <c r="BX26" s="69"/>
      <c r="BY26" s="69"/>
      <c r="BZ26" s="69"/>
      <c r="CA26" s="69"/>
      <c r="CB26" s="69"/>
      <c r="CC26" s="69"/>
      <c r="CD26" s="69"/>
      <c r="CE26" s="69"/>
      <c r="CF26" s="69"/>
      <c r="CG26" s="69"/>
      <c r="CH26" s="69"/>
      <c r="CI26" s="69"/>
      <c r="CJ26" s="69"/>
      <c r="CK26" s="69"/>
      <c r="CL26" s="69"/>
      <c r="CM26" s="69"/>
      <c r="CN26" s="69"/>
      <c r="CO26" s="69"/>
      <c r="CP26" s="69"/>
      <c r="CQ26" s="69"/>
      <c r="CR26" s="69"/>
      <c r="CS26" s="69"/>
      <c r="CT26" s="69"/>
      <c r="CU26" s="69"/>
      <c r="CV26" s="69"/>
      <c r="CW26" s="69"/>
      <c r="CX26" s="69"/>
      <c r="CY26" s="69"/>
      <c r="CZ26" s="69"/>
    </row>
    <row r="27" s="1" customFormat="1" ht="25.5" customHeight="1" spans="1:104">
      <c r="A27" s="22" t="s">
        <v>125</v>
      </c>
      <c r="B27" s="23"/>
      <c r="C27" s="24"/>
      <c r="D27" s="24"/>
      <c r="E27" s="24"/>
      <c r="F27" s="29"/>
      <c r="G27" s="24"/>
      <c r="H27" s="25"/>
      <c r="I27" s="23"/>
      <c r="J27" s="24"/>
      <c r="K27" s="24"/>
      <c r="L27" s="24"/>
      <c r="M27" s="25"/>
      <c r="N27" s="57" t="s">
        <v>4</v>
      </c>
      <c r="O27" s="58" t="s">
        <v>125</v>
      </c>
      <c r="P27" s="59">
        <v>1000</v>
      </c>
      <c r="Q27" s="59">
        <v>5500</v>
      </c>
      <c r="R27" s="59">
        <v>2500</v>
      </c>
      <c r="S27" s="58">
        <f>$Q$27+$R$27+(S$5-1)*$P$27</f>
        <v>8000</v>
      </c>
      <c r="T27" s="58">
        <f t="shared" ref="T27:AC27" si="21">$Q$27+$R$27+(T$5-1)*$P$27</f>
        <v>9000</v>
      </c>
      <c r="U27" s="58">
        <f t="shared" si="21"/>
        <v>10000</v>
      </c>
      <c r="V27" s="58">
        <f t="shared" si="21"/>
        <v>11000</v>
      </c>
      <c r="W27" s="58">
        <f t="shared" si="21"/>
        <v>12000</v>
      </c>
      <c r="X27" s="59">
        <f t="shared" si="21"/>
        <v>13000</v>
      </c>
      <c r="Y27" s="59">
        <f t="shared" si="21"/>
        <v>14000</v>
      </c>
      <c r="Z27" s="59">
        <f t="shared" si="21"/>
        <v>15000</v>
      </c>
      <c r="AA27" s="59">
        <f t="shared" si="21"/>
        <v>16000</v>
      </c>
      <c r="AB27" s="59">
        <f t="shared" si="21"/>
        <v>17000</v>
      </c>
      <c r="AC27" s="59">
        <f t="shared" si="21"/>
        <v>18000</v>
      </c>
      <c r="AD27" s="69"/>
      <c r="AE27" s="69"/>
      <c r="AF27" s="69"/>
      <c r="AG27" s="69"/>
      <c r="AH27" s="69"/>
      <c r="AI27" s="69"/>
      <c r="AJ27" s="69"/>
      <c r="AK27" s="69"/>
      <c r="AL27" s="69"/>
      <c r="AM27" s="69"/>
      <c r="AN27" s="69"/>
      <c r="AO27" s="69"/>
      <c r="AP27" s="69"/>
      <c r="AQ27" s="69"/>
      <c r="AR27" s="69"/>
      <c r="AS27" s="69"/>
      <c r="AT27" s="69"/>
      <c r="AU27" s="69"/>
      <c r="AV27" s="69"/>
      <c r="AW27" s="69"/>
      <c r="AX27" s="69"/>
      <c r="AY27" s="69"/>
      <c r="AZ27" s="69"/>
      <c r="BA27" s="69"/>
      <c r="BB27" s="69"/>
      <c r="BC27" s="69"/>
      <c r="BD27" s="69"/>
      <c r="BE27" s="69"/>
      <c r="BF27" s="69"/>
      <c r="BG27" s="69"/>
      <c r="BH27" s="69"/>
      <c r="BI27" s="69"/>
      <c r="BJ27" s="69"/>
      <c r="BK27" s="69"/>
      <c r="BL27" s="69"/>
      <c r="BM27" s="69"/>
      <c r="BN27" s="69"/>
      <c r="BO27" s="69"/>
      <c r="BP27" s="69"/>
      <c r="BQ27" s="69"/>
      <c r="BR27" s="69"/>
      <c r="BS27" s="69"/>
      <c r="BT27" s="69"/>
      <c r="BU27" s="69"/>
      <c r="BV27" s="69"/>
      <c r="BW27" s="69"/>
      <c r="BX27" s="69"/>
      <c r="BY27" s="69"/>
      <c r="BZ27" s="69"/>
      <c r="CA27" s="69"/>
      <c r="CB27" s="69"/>
      <c r="CC27" s="69"/>
      <c r="CD27" s="69"/>
      <c r="CE27" s="69"/>
      <c r="CF27" s="69"/>
      <c r="CG27" s="69"/>
      <c r="CH27" s="69"/>
      <c r="CI27" s="69"/>
      <c r="CJ27" s="69"/>
      <c r="CK27" s="69"/>
      <c r="CL27" s="69"/>
      <c r="CM27" s="69"/>
      <c r="CN27" s="69"/>
      <c r="CO27" s="69"/>
      <c r="CP27" s="69"/>
      <c r="CQ27" s="69"/>
      <c r="CR27" s="69"/>
      <c r="CS27" s="69"/>
      <c r="CT27" s="69"/>
      <c r="CU27" s="69"/>
      <c r="CV27" s="69"/>
      <c r="CW27" s="69"/>
      <c r="CX27" s="69"/>
      <c r="CY27" s="69"/>
      <c r="CZ27" s="69"/>
    </row>
    <row r="28" s="1" customFormat="1" ht="24.75" customHeight="1" spans="1:104">
      <c r="A28" s="18" t="s">
        <v>135</v>
      </c>
      <c r="B28" s="19" t="s">
        <v>136</v>
      </c>
      <c r="C28" s="20" t="s">
        <v>137</v>
      </c>
      <c r="D28" s="20"/>
      <c r="E28" s="20"/>
      <c r="F28" s="20"/>
      <c r="G28" s="20"/>
      <c r="H28" s="21" t="s">
        <v>137</v>
      </c>
      <c r="I28" s="19"/>
      <c r="J28" s="20" t="s">
        <v>137</v>
      </c>
      <c r="K28" s="20"/>
      <c r="L28" s="20"/>
      <c r="M28" s="21"/>
      <c r="N28" s="54"/>
      <c r="O28" s="55" t="s">
        <v>135</v>
      </c>
      <c r="P28" s="56">
        <v>1500</v>
      </c>
      <c r="Q28" s="56">
        <v>8000</v>
      </c>
      <c r="R28" s="56">
        <v>2000</v>
      </c>
      <c r="S28" s="55">
        <f>$Q$28+$R$28+(S$5-1)*$P$28</f>
        <v>10000</v>
      </c>
      <c r="T28" s="55">
        <f t="shared" ref="T28:AC28" si="22">$Q$28+$R$28+(T$5-1)*$P$28</f>
        <v>11500</v>
      </c>
      <c r="U28" s="55">
        <f t="shared" si="22"/>
        <v>13000</v>
      </c>
      <c r="V28" s="55">
        <f t="shared" si="22"/>
        <v>14500</v>
      </c>
      <c r="W28" s="55">
        <f t="shared" si="22"/>
        <v>16000</v>
      </c>
      <c r="X28" s="56">
        <f t="shared" si="22"/>
        <v>17500</v>
      </c>
      <c r="Y28" s="56">
        <f t="shared" si="22"/>
        <v>19000</v>
      </c>
      <c r="Z28" s="56">
        <f t="shared" si="22"/>
        <v>20500</v>
      </c>
      <c r="AA28" s="56">
        <f t="shared" si="22"/>
        <v>22000</v>
      </c>
      <c r="AB28" s="56">
        <f t="shared" si="22"/>
        <v>23500</v>
      </c>
      <c r="AC28" s="56">
        <f t="shared" si="22"/>
        <v>25000</v>
      </c>
      <c r="AD28" s="69"/>
      <c r="AE28" s="69"/>
      <c r="AF28" s="69"/>
      <c r="AG28" s="69"/>
      <c r="AH28" s="69"/>
      <c r="AI28" s="69"/>
      <c r="AJ28" s="69"/>
      <c r="AK28" s="69"/>
      <c r="AL28" s="69"/>
      <c r="AM28" s="69"/>
      <c r="AN28" s="69"/>
      <c r="AO28" s="69"/>
      <c r="AP28" s="69"/>
      <c r="AQ28" s="69"/>
      <c r="AR28" s="69"/>
      <c r="AS28" s="69"/>
      <c r="AT28" s="69"/>
      <c r="AU28" s="69"/>
      <c r="AV28" s="69"/>
      <c r="AW28" s="69"/>
      <c r="AX28" s="69"/>
      <c r="AY28" s="69"/>
      <c r="AZ28" s="69"/>
      <c r="BA28" s="69"/>
      <c r="BB28" s="69"/>
      <c r="BC28" s="69"/>
      <c r="BD28" s="69"/>
      <c r="BE28" s="69"/>
      <c r="BF28" s="69"/>
      <c r="BG28" s="69"/>
      <c r="BH28" s="69"/>
      <c r="BI28" s="69"/>
      <c r="BJ28" s="69"/>
      <c r="BK28" s="69"/>
      <c r="BL28" s="69"/>
      <c r="BM28" s="69"/>
      <c r="BN28" s="69"/>
      <c r="BO28" s="69"/>
      <c r="BP28" s="69"/>
      <c r="BQ28" s="69"/>
      <c r="BR28" s="69"/>
      <c r="BS28" s="69"/>
      <c r="BT28" s="69"/>
      <c r="BU28" s="69"/>
      <c r="BV28" s="69"/>
      <c r="BW28" s="69"/>
      <c r="BX28" s="69"/>
      <c r="BY28" s="69"/>
      <c r="BZ28" s="69"/>
      <c r="CA28" s="69"/>
      <c r="CB28" s="69"/>
      <c r="CC28" s="69"/>
      <c r="CD28" s="69"/>
      <c r="CE28" s="69"/>
      <c r="CF28" s="69"/>
      <c r="CG28" s="69"/>
      <c r="CH28" s="69"/>
      <c r="CI28" s="69"/>
      <c r="CJ28" s="69"/>
      <c r="CK28" s="69"/>
      <c r="CL28" s="69"/>
      <c r="CM28" s="69"/>
      <c r="CN28" s="69"/>
      <c r="CO28" s="69"/>
      <c r="CP28" s="69"/>
      <c r="CQ28" s="69"/>
      <c r="CR28" s="69"/>
      <c r="CS28" s="69"/>
      <c r="CT28" s="69"/>
      <c r="CU28" s="69"/>
      <c r="CV28" s="69"/>
      <c r="CW28" s="69"/>
      <c r="CX28" s="69"/>
      <c r="CY28" s="69"/>
      <c r="CZ28" s="69"/>
    </row>
    <row r="29" ht="17.25" customHeight="1" spans="1:29">
      <c r="A29" s="22" t="s">
        <v>138</v>
      </c>
      <c r="B29" s="33" t="s">
        <v>139</v>
      </c>
      <c r="C29" s="34"/>
      <c r="D29" s="34"/>
      <c r="E29" s="34"/>
      <c r="F29" s="34"/>
      <c r="G29" s="34"/>
      <c r="H29" s="34"/>
      <c r="I29" s="34"/>
      <c r="J29" s="34"/>
      <c r="K29" s="34"/>
      <c r="L29" s="34"/>
      <c r="M29" s="61"/>
      <c r="N29" s="57"/>
      <c r="O29" s="58" t="s">
        <v>138</v>
      </c>
      <c r="P29" s="59">
        <v>1500</v>
      </c>
      <c r="Q29" s="59">
        <v>8800</v>
      </c>
      <c r="R29" s="59">
        <v>4000</v>
      </c>
      <c r="S29" s="58">
        <f>$Q$29+$R$29+(S$5-1)*$P$29</f>
        <v>12800</v>
      </c>
      <c r="T29" s="58">
        <f t="shared" ref="T29:AC29" si="23">$Q$29+$R$29+(T$5-1)*$P$29</f>
        <v>14300</v>
      </c>
      <c r="U29" s="58">
        <f t="shared" si="23"/>
        <v>15800</v>
      </c>
      <c r="V29" s="58">
        <f t="shared" si="23"/>
        <v>17300</v>
      </c>
      <c r="W29" s="58">
        <f t="shared" si="23"/>
        <v>18800</v>
      </c>
      <c r="X29" s="59">
        <f t="shared" si="23"/>
        <v>20300</v>
      </c>
      <c r="Y29" s="59">
        <f t="shared" si="23"/>
        <v>21800</v>
      </c>
      <c r="Z29" s="59">
        <f t="shared" si="23"/>
        <v>23300</v>
      </c>
      <c r="AA29" s="59">
        <f t="shared" si="23"/>
        <v>24800</v>
      </c>
      <c r="AB29" s="59">
        <f t="shared" si="23"/>
        <v>26300</v>
      </c>
      <c r="AC29" s="59">
        <f t="shared" si="23"/>
        <v>27800</v>
      </c>
    </row>
    <row r="30" ht="16.5" customHeight="1" spans="1:29">
      <c r="A30" s="18" t="s">
        <v>140</v>
      </c>
      <c r="B30" s="35" t="s">
        <v>141</v>
      </c>
      <c r="C30" s="36"/>
      <c r="D30" s="36"/>
      <c r="E30" s="36"/>
      <c r="F30" s="36"/>
      <c r="G30" s="36"/>
      <c r="H30" s="36"/>
      <c r="I30" s="36"/>
      <c r="J30" s="36"/>
      <c r="K30" s="36"/>
      <c r="L30" s="36"/>
      <c r="M30" s="62"/>
      <c r="N30" s="54"/>
      <c r="O30" s="55" t="s">
        <v>140</v>
      </c>
      <c r="P30" s="56">
        <v>2500</v>
      </c>
      <c r="Q30" s="56">
        <v>9600</v>
      </c>
      <c r="R30" s="56">
        <v>6000</v>
      </c>
      <c r="S30" s="55">
        <f>$Q$30+$R$30+(S$5-1)*$P$30</f>
        <v>15600</v>
      </c>
      <c r="T30" s="55">
        <f t="shared" ref="T30:AC30" si="24">$Q$30+$R$30+(T$5-1)*$P$30</f>
        <v>18100</v>
      </c>
      <c r="U30" s="55">
        <f t="shared" si="24"/>
        <v>20600</v>
      </c>
      <c r="V30" s="55">
        <f t="shared" si="24"/>
        <v>23100</v>
      </c>
      <c r="W30" s="55">
        <f t="shared" si="24"/>
        <v>25600</v>
      </c>
      <c r="X30" s="56">
        <f t="shared" si="24"/>
        <v>28100</v>
      </c>
      <c r="Y30" s="56">
        <f t="shared" si="24"/>
        <v>30600</v>
      </c>
      <c r="Z30" s="56">
        <f t="shared" si="24"/>
        <v>33100</v>
      </c>
      <c r="AA30" s="56">
        <f t="shared" si="24"/>
        <v>35600</v>
      </c>
      <c r="AB30" s="56">
        <f t="shared" si="24"/>
        <v>38100</v>
      </c>
      <c r="AC30" s="56">
        <f t="shared" si="24"/>
        <v>40600</v>
      </c>
    </row>
    <row r="31" ht="18" customHeight="1" spans="1:29">
      <c r="A31" s="37"/>
      <c r="B31" s="38" t="s">
        <v>142</v>
      </c>
      <c r="C31" s="38"/>
      <c r="D31" s="38"/>
      <c r="E31" s="38"/>
      <c r="F31" s="38"/>
      <c r="G31" s="38"/>
      <c r="H31" s="38"/>
      <c r="I31" s="38"/>
      <c r="J31" s="38"/>
      <c r="K31" s="38"/>
      <c r="L31" s="38"/>
      <c r="M31" s="38"/>
      <c r="N31" s="38"/>
      <c r="O31" s="38"/>
      <c r="P31" s="38"/>
      <c r="Q31" s="38"/>
      <c r="R31" s="38"/>
      <c r="S31" s="38"/>
      <c r="T31" s="38"/>
      <c r="U31" s="38"/>
      <c r="V31" s="38"/>
      <c r="W31" s="38"/>
      <c r="X31" s="38"/>
      <c r="Y31" s="38"/>
      <c r="Z31" s="38"/>
      <c r="AA31" s="71"/>
      <c r="AB31" s="72"/>
      <c r="AC31" s="72"/>
    </row>
    <row r="32" ht="13.5" customHeight="1" spans="1:29">
      <c r="A32" s="39"/>
      <c r="B32" s="40" t="s">
        <v>143</v>
      </c>
      <c r="C32" s="40"/>
      <c r="D32" s="40"/>
      <c r="E32" s="40"/>
      <c r="F32" s="40"/>
      <c r="G32" s="40"/>
      <c r="H32" s="40"/>
      <c r="I32" s="40"/>
      <c r="J32" s="40"/>
      <c r="K32" s="40"/>
      <c r="L32" s="40"/>
      <c r="M32" s="40"/>
      <c r="N32" s="40"/>
      <c r="O32" s="40"/>
      <c r="P32" s="40"/>
      <c r="Q32" s="40"/>
      <c r="R32" s="40"/>
      <c r="S32" s="40"/>
      <c r="T32" s="40"/>
      <c r="U32" s="40"/>
      <c r="V32" s="40"/>
      <c r="W32" s="40"/>
      <c r="X32" s="40"/>
      <c r="Y32" s="40"/>
      <c r="Z32" s="40"/>
      <c r="AA32" s="40"/>
      <c r="AB32" s="72"/>
      <c r="AC32" s="72"/>
    </row>
    <row r="33" ht="36" customHeight="1" spans="1:29">
      <c r="A33" s="39"/>
      <c r="B33" s="40" t="s">
        <v>144</v>
      </c>
      <c r="C33" s="40"/>
      <c r="D33" s="40"/>
      <c r="E33" s="40"/>
      <c r="F33" s="40"/>
      <c r="G33" s="40"/>
      <c r="H33" s="40"/>
      <c r="I33" s="40"/>
      <c r="J33" s="40"/>
      <c r="K33" s="40"/>
      <c r="L33" s="40"/>
      <c r="M33" s="40"/>
      <c r="N33" s="40"/>
      <c r="O33" s="40"/>
      <c r="P33" s="40"/>
      <c r="Q33" s="40"/>
      <c r="R33" s="40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</row>
    <row r="34" ht="15.75" customHeight="1" spans="1:29">
      <c r="A34" s="39"/>
      <c r="B34" s="40" t="s">
        <v>145</v>
      </c>
      <c r="C34" s="40"/>
      <c r="D34" s="40"/>
      <c r="E34" s="40"/>
      <c r="F34" s="40"/>
      <c r="G34" s="40"/>
      <c r="H34" s="40"/>
      <c r="I34" s="40"/>
      <c r="J34" s="40"/>
      <c r="K34" s="40"/>
      <c r="L34" s="40"/>
      <c r="M34" s="40"/>
      <c r="N34" s="40"/>
      <c r="O34" s="40"/>
      <c r="P34" s="40"/>
      <c r="Q34" s="40"/>
      <c r="R34" s="40"/>
      <c r="S34" s="40"/>
      <c r="T34" s="40"/>
      <c r="U34" s="40"/>
      <c r="V34" s="40"/>
      <c r="W34" s="40"/>
      <c r="X34" s="40"/>
      <c r="Y34" s="40"/>
      <c r="Z34" s="40"/>
      <c r="AA34" s="40"/>
      <c r="AB34" s="72"/>
      <c r="AC34" s="72"/>
    </row>
    <row r="35" ht="15.75" customHeight="1" spans="1:29">
      <c r="A35" s="39"/>
      <c r="B35" s="40" t="s">
        <v>146</v>
      </c>
      <c r="C35" s="40"/>
      <c r="D35" s="40"/>
      <c r="E35" s="40"/>
      <c r="F35" s="40"/>
      <c r="G35" s="40"/>
      <c r="H35" s="40"/>
      <c r="I35" s="40"/>
      <c r="J35" s="40"/>
      <c r="K35" s="40"/>
      <c r="L35" s="40"/>
      <c r="M35" s="40"/>
      <c r="N35" s="40"/>
      <c r="O35" s="40"/>
      <c r="P35" s="40"/>
      <c r="Q35" s="40"/>
      <c r="R35" s="40"/>
      <c r="S35" s="40"/>
      <c r="T35" s="40"/>
      <c r="U35" s="40"/>
      <c r="V35" s="40"/>
      <c r="W35" s="40"/>
      <c r="X35" s="40"/>
      <c r="Y35" s="40"/>
      <c r="Z35" s="40"/>
      <c r="AA35" s="40"/>
      <c r="AB35" s="72"/>
      <c r="AC35" s="72"/>
    </row>
    <row r="36" ht="13.5" customHeight="1" spans="1:29">
      <c r="A36" s="39"/>
      <c r="B36" s="40" t="s">
        <v>147</v>
      </c>
      <c r="C36" s="40"/>
      <c r="D36" s="40"/>
      <c r="E36" s="40"/>
      <c r="F36" s="40"/>
      <c r="G36" s="40"/>
      <c r="H36" s="40"/>
      <c r="I36" s="40"/>
      <c r="J36" s="40"/>
      <c r="K36" s="40"/>
      <c r="L36" s="40"/>
      <c r="M36" s="40"/>
      <c r="N36" s="40"/>
      <c r="O36" s="40"/>
      <c r="P36" s="40"/>
      <c r="Q36" s="40"/>
      <c r="R36" s="40"/>
      <c r="S36" s="40"/>
      <c r="T36" s="40"/>
      <c r="U36" s="40"/>
      <c r="V36" s="40"/>
      <c r="W36" s="40"/>
      <c r="X36" s="40"/>
      <c r="Y36" s="40"/>
      <c r="Z36" s="40"/>
      <c r="AA36" s="40"/>
      <c r="AB36" s="72"/>
      <c r="AC36" s="72"/>
    </row>
    <row r="37" ht="24.95" customHeight="1" spans="1:29">
      <c r="A37" s="39"/>
      <c r="B37" s="41" t="s">
        <v>148</v>
      </c>
      <c r="C37" s="41"/>
      <c r="D37" s="41"/>
      <c r="E37" s="41"/>
      <c r="F37" s="41"/>
      <c r="G37" s="42"/>
      <c r="H37" s="41" t="s">
        <v>149</v>
      </c>
      <c r="I37" s="41"/>
      <c r="J37" s="41"/>
      <c r="K37" s="41"/>
      <c r="L37" s="41"/>
      <c r="M37" s="63"/>
      <c r="N37" s="41" t="s">
        <v>150</v>
      </c>
      <c r="O37" s="41"/>
      <c r="P37" s="41"/>
      <c r="Q37" s="41"/>
      <c r="R37" s="41"/>
      <c r="S37" s="41"/>
      <c r="T37" s="41"/>
      <c r="U37" s="41"/>
      <c r="V37" s="64"/>
      <c r="W37" s="64"/>
      <c r="X37" s="64"/>
      <c r="Y37" s="64"/>
      <c r="Z37" s="64"/>
      <c r="AA37" s="64"/>
      <c r="AB37" s="64"/>
      <c r="AC37" s="64"/>
    </row>
    <row r="38" spans="1:29">
      <c r="A38" s="39"/>
      <c r="B38" s="39"/>
      <c r="C38" s="39"/>
      <c r="D38" s="39"/>
      <c r="E38" s="39"/>
      <c r="F38" s="39"/>
      <c r="G38" s="39"/>
      <c r="H38" s="39"/>
      <c r="I38" s="39"/>
      <c r="J38" s="39"/>
      <c r="K38" s="39"/>
      <c r="L38" s="39"/>
      <c r="M38" s="39"/>
      <c r="N38" s="64"/>
      <c r="O38" s="64"/>
      <c r="P38" s="64"/>
      <c r="Q38" s="64"/>
      <c r="R38" s="64"/>
      <c r="S38" s="64"/>
      <c r="T38" s="64"/>
      <c r="U38" s="64"/>
      <c r="V38" s="64"/>
      <c r="W38" s="64"/>
      <c r="X38" s="64"/>
      <c r="Y38" s="64"/>
      <c r="Z38" s="64"/>
      <c r="AA38" s="64"/>
      <c r="AB38" s="64"/>
      <c r="AC38" s="64"/>
    </row>
    <row r="39" spans="1:29">
      <c r="A39" s="39"/>
      <c r="B39" s="39"/>
      <c r="C39" s="39"/>
      <c r="D39" s="39"/>
      <c r="E39" s="39"/>
      <c r="F39" s="39"/>
      <c r="G39" s="39"/>
      <c r="H39" s="39"/>
      <c r="I39" s="39"/>
      <c r="J39" s="39"/>
      <c r="K39" s="39"/>
      <c r="L39" s="39"/>
      <c r="M39" s="39"/>
      <c r="N39" s="64"/>
      <c r="O39" s="64"/>
      <c r="P39" s="64"/>
      <c r="Q39" s="64"/>
      <c r="R39" s="64"/>
      <c r="S39" s="64"/>
      <c r="T39" s="64"/>
      <c r="U39" s="64"/>
      <c r="V39" s="64"/>
      <c r="W39" s="64"/>
      <c r="X39" s="64"/>
      <c r="Y39" s="64"/>
      <c r="Z39" s="64"/>
      <c r="AA39" s="64"/>
      <c r="AB39" s="64"/>
      <c r="AC39" s="64"/>
    </row>
    <row r="40" spans="1:29">
      <c r="A40" s="39"/>
      <c r="B40" s="39"/>
      <c r="C40" s="39"/>
      <c r="D40" s="39"/>
      <c r="E40" s="39"/>
      <c r="F40" s="39"/>
      <c r="G40" s="39"/>
      <c r="H40" s="39"/>
      <c r="I40" s="39"/>
      <c r="J40" s="39"/>
      <c r="K40" s="39"/>
      <c r="L40" s="39"/>
      <c r="M40" s="39"/>
      <c r="N40" s="64"/>
      <c r="O40" s="64"/>
      <c r="P40" s="64"/>
      <c r="Q40" s="64"/>
      <c r="R40" s="64"/>
      <c r="S40" s="64"/>
      <c r="T40" s="64"/>
      <c r="U40" s="64"/>
      <c r="V40" s="64"/>
      <c r="W40" s="64"/>
      <c r="X40" s="64"/>
      <c r="Y40" s="64"/>
      <c r="Z40" s="64"/>
      <c r="AA40" s="64"/>
      <c r="AB40" s="64"/>
      <c r="AC40" s="64"/>
    </row>
    <row r="41" spans="1:29">
      <c r="A41" s="39"/>
      <c r="B41" s="39"/>
      <c r="C41" s="39"/>
      <c r="D41" s="39"/>
      <c r="E41" s="39"/>
      <c r="F41" s="39"/>
      <c r="G41" s="39"/>
      <c r="H41" s="39"/>
      <c r="I41" s="39"/>
      <c r="J41" s="39"/>
      <c r="K41" s="39"/>
      <c r="L41" s="39"/>
      <c r="M41" s="39"/>
      <c r="N41" s="64"/>
      <c r="O41" s="64"/>
      <c r="P41" s="64"/>
      <c r="Q41" s="64"/>
      <c r="R41" s="64"/>
      <c r="S41" s="64"/>
      <c r="T41" s="64"/>
      <c r="U41" s="64"/>
      <c r="V41" s="64"/>
      <c r="W41" s="64"/>
      <c r="X41" s="64"/>
      <c r="Y41" s="64"/>
      <c r="Z41" s="64"/>
      <c r="AA41" s="64"/>
      <c r="AB41" s="64"/>
      <c r="AC41" s="64"/>
    </row>
    <row r="42" spans="1:29">
      <c r="A42" s="39"/>
      <c r="B42" s="39"/>
      <c r="C42" s="39"/>
      <c r="D42" s="39"/>
      <c r="E42" s="39"/>
      <c r="F42" s="39"/>
      <c r="G42" s="39"/>
      <c r="H42" s="39"/>
      <c r="I42" s="39"/>
      <c r="J42" s="39"/>
      <c r="K42" s="39"/>
      <c r="L42" s="39"/>
      <c r="M42" s="39"/>
      <c r="N42" s="64"/>
      <c r="O42" s="64"/>
      <c r="P42" s="64"/>
      <c r="Q42" s="64"/>
      <c r="R42" s="64"/>
      <c r="S42" s="64"/>
      <c r="T42" s="64"/>
      <c r="U42" s="64"/>
      <c r="V42" s="64"/>
      <c r="W42" s="64"/>
      <c r="X42" s="64"/>
      <c r="Y42" s="64"/>
      <c r="Z42" s="64"/>
      <c r="AA42" s="64"/>
      <c r="AB42" s="64"/>
      <c r="AC42" s="64"/>
    </row>
  </sheetData>
  <mergeCells count="148">
    <mergeCell ref="A1:AC1"/>
    <mergeCell ref="B2:M2"/>
    <mergeCell ref="N2:AC2"/>
    <mergeCell ref="B3:H3"/>
    <mergeCell ref="I3:M3"/>
    <mergeCell ref="C4:E4"/>
    <mergeCell ref="G4:H4"/>
    <mergeCell ref="J4:M4"/>
    <mergeCell ref="K5:L5"/>
    <mergeCell ref="C28:E28"/>
    <mergeCell ref="J28:M28"/>
    <mergeCell ref="B29:M29"/>
    <mergeCell ref="B30:M30"/>
    <mergeCell ref="B31:Z31"/>
    <mergeCell ref="B32:AA32"/>
    <mergeCell ref="B33:AC33"/>
    <mergeCell ref="B34:AA34"/>
    <mergeCell ref="B35:AA35"/>
    <mergeCell ref="B36:AA36"/>
    <mergeCell ref="B37:F37"/>
    <mergeCell ref="H37:L37"/>
    <mergeCell ref="N37:U37"/>
    <mergeCell ref="A4:A5"/>
    <mergeCell ref="B4:B5"/>
    <mergeCell ref="B8:B9"/>
    <mergeCell ref="B10:B11"/>
    <mergeCell ref="B12:B13"/>
    <mergeCell ref="B14:B15"/>
    <mergeCell ref="B16:B17"/>
    <mergeCell ref="B18:B19"/>
    <mergeCell ref="B20:B21"/>
    <mergeCell ref="B22:B23"/>
    <mergeCell ref="B24:B25"/>
    <mergeCell ref="B26:B27"/>
    <mergeCell ref="C8:C9"/>
    <mergeCell ref="C10:C11"/>
    <mergeCell ref="C12:C13"/>
    <mergeCell ref="C14:C15"/>
    <mergeCell ref="C16:C17"/>
    <mergeCell ref="C18:C19"/>
    <mergeCell ref="C20:C21"/>
    <mergeCell ref="C22:C23"/>
    <mergeCell ref="C24:C25"/>
    <mergeCell ref="D8:D9"/>
    <mergeCell ref="D10:D11"/>
    <mergeCell ref="D12:D13"/>
    <mergeCell ref="D14:D15"/>
    <mergeCell ref="D16:D17"/>
    <mergeCell ref="D18:D19"/>
    <mergeCell ref="D20:D21"/>
    <mergeCell ref="D22:D23"/>
    <mergeCell ref="D24:D25"/>
    <mergeCell ref="E8:E9"/>
    <mergeCell ref="E10:E11"/>
    <mergeCell ref="E12:E13"/>
    <mergeCell ref="E14:E15"/>
    <mergeCell ref="E16:E17"/>
    <mergeCell ref="E18:E19"/>
    <mergeCell ref="E20:E21"/>
    <mergeCell ref="E22:E23"/>
    <mergeCell ref="E24:E25"/>
    <mergeCell ref="F8:F9"/>
    <mergeCell ref="F10:F11"/>
    <mergeCell ref="F12:F13"/>
    <mergeCell ref="F14:F15"/>
    <mergeCell ref="F16:F17"/>
    <mergeCell ref="F18:F19"/>
    <mergeCell ref="F20:F21"/>
    <mergeCell ref="F22:F23"/>
    <mergeCell ref="F24:F25"/>
    <mergeCell ref="F26:F27"/>
    <mergeCell ref="G8:G9"/>
    <mergeCell ref="G10:G11"/>
    <mergeCell ref="G12:G13"/>
    <mergeCell ref="G14:G15"/>
    <mergeCell ref="G16:G17"/>
    <mergeCell ref="G18:G19"/>
    <mergeCell ref="G20:G21"/>
    <mergeCell ref="G22:G23"/>
    <mergeCell ref="G24:G25"/>
    <mergeCell ref="G26:G27"/>
    <mergeCell ref="H8:H9"/>
    <mergeCell ref="H10:H11"/>
    <mergeCell ref="H12:H13"/>
    <mergeCell ref="H14:H15"/>
    <mergeCell ref="H16:H17"/>
    <mergeCell ref="H18:H19"/>
    <mergeCell ref="H20:H21"/>
    <mergeCell ref="H22:H23"/>
    <mergeCell ref="H24:H25"/>
    <mergeCell ref="H26:H27"/>
    <mergeCell ref="I4:I5"/>
    <mergeCell ref="I8:I9"/>
    <mergeCell ref="I10:I11"/>
    <mergeCell ref="I12:I13"/>
    <mergeCell ref="I14:I15"/>
    <mergeCell ref="I16:I17"/>
    <mergeCell ref="I18:I19"/>
    <mergeCell ref="I20:I21"/>
    <mergeCell ref="I22:I23"/>
    <mergeCell ref="I24:I25"/>
    <mergeCell ref="I26:I27"/>
    <mergeCell ref="J8:J9"/>
    <mergeCell ref="J10:J11"/>
    <mergeCell ref="J12:J13"/>
    <mergeCell ref="J14:J15"/>
    <mergeCell ref="J16:J17"/>
    <mergeCell ref="J18:J19"/>
    <mergeCell ref="J20:J21"/>
    <mergeCell ref="J22:J23"/>
    <mergeCell ref="J24:J25"/>
    <mergeCell ref="J26:J27"/>
    <mergeCell ref="K8:K9"/>
    <mergeCell ref="K10:K11"/>
    <mergeCell ref="K12:K13"/>
    <mergeCell ref="K14:K15"/>
    <mergeCell ref="K16:K17"/>
    <mergeCell ref="K18:K19"/>
    <mergeCell ref="K20:K21"/>
    <mergeCell ref="K22:K23"/>
    <mergeCell ref="K24:K25"/>
    <mergeCell ref="K26:K27"/>
    <mergeCell ref="L8:L9"/>
    <mergeCell ref="L10:L11"/>
    <mergeCell ref="L12:L13"/>
    <mergeCell ref="L14:L15"/>
    <mergeCell ref="L16:L17"/>
    <mergeCell ref="L18:L19"/>
    <mergeCell ref="L20:L21"/>
    <mergeCell ref="L22:L23"/>
    <mergeCell ref="L24:L25"/>
    <mergeCell ref="L26:L27"/>
    <mergeCell ref="M8:M9"/>
    <mergeCell ref="M10:M11"/>
    <mergeCell ref="M12:M13"/>
    <mergeCell ref="M14:M15"/>
    <mergeCell ref="M16:M17"/>
    <mergeCell ref="M18:M19"/>
    <mergeCell ref="M20:M21"/>
    <mergeCell ref="M22:M23"/>
    <mergeCell ref="M24:M25"/>
    <mergeCell ref="M26:M27"/>
    <mergeCell ref="N4:N5"/>
    <mergeCell ref="O4:O5"/>
    <mergeCell ref="P4:P5"/>
    <mergeCell ref="Q4:Q5"/>
    <mergeCell ref="R4:R5"/>
    <mergeCell ref="C26:E27"/>
  </mergeCells>
  <printOptions horizontalCentered="1"/>
  <pageMargins left="0.25" right="0.51" top="0.51" bottom="0.31" header="0.51" footer="0.25"/>
  <pageSetup paperSize="8" scale="102" orientation="landscape" horizontalDpi="300" verticalDpi="300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Company>Derun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Denver</dc:creator>
  <cp:lastModifiedBy>茹妞</cp:lastModifiedBy>
  <cp:revision>1</cp:revision>
  <dcterms:created xsi:type="dcterms:W3CDTF">2008-04-14T05:09:56Z</dcterms:created>
  <cp:lastPrinted>2008-06-30T01:49:12Z</cp:lastPrinted>
  <dcterms:modified xsi:type="dcterms:W3CDTF">2021-08-09T07:36:26Z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2052-11.1.0.10388</vt:lpwstr>
  </property>
  <property fmtid="{D5CDD505-2E9C-101B-9397-08002B2CF9AE}" pid="3" name="ICV">
    <vt:lpwstr>761A3E361741432687A900385D25D3B3</vt:lpwstr>
  </property>
</Properties>
</file>