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<sst xmlns="http://schemas.openxmlformats.org/spreadsheetml/2006/main" count="36" uniqueCount="36">
  <si>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 xml:space="preserve">建筑工程员工工资条模板 </t>
  </si>
  <si>
    <t>序号</t>
  </si>
  <si>
    <t>姓  名</t>
  </si>
  <si>
    <t>计薪         天数</t>
  </si>
  <si>
    <t>调休         天数         （小时/8）</t>
  </si>
  <si>
    <t>请假          天数（小时/8）</t>
  </si>
  <si>
    <t>出差         天数</t>
  </si>
  <si>
    <t>基本工资</t>
  </si>
  <si>
    <t>岗位工资</t>
  </si>
  <si>
    <t>职责     津贴</t>
  </si>
  <si>
    <t>兼责           津贴</t>
  </si>
  <si>
    <t>技能       津贴</t>
  </si>
  <si>
    <t>微元</t>
  </si>
  <si>
    <t>餐补/天</t>
  </si>
  <si>
    <t>工龄       工资</t>
  </si>
  <si>
    <t>加款项</t>
  </si>
  <si>
    <t>扣款项</t>
  </si>
  <si>
    <t>应发工资</t>
  </si>
  <si>
    <t>个人承担社保</t>
  </si>
  <si>
    <t>实发工资</t>
  </si>
  <si>
    <t>备注</t>
  </si>
  <si>
    <t>话费    补贴</t>
  </si>
  <si>
    <t>出差       补贴</t>
  </si>
  <si>
    <t>特殊          补款</t>
  </si>
  <si>
    <t>加款项合计</t>
  </si>
  <si>
    <t>请假    扣款</t>
  </si>
  <si>
    <t>其他      扣款</t>
  </si>
  <si>
    <t>请假        餐补</t>
  </si>
  <si>
    <t>出差  餐补</t>
  </si>
  <si>
    <t>扣款项合计</t>
  </si>
  <si>
    <t>养老8%</t>
  </si>
  <si>
    <t>医疗2%</t>
  </si>
  <si>
    <t>失业1%</t>
  </si>
  <si>
    <t>张三</t>
  </si>
  <si>
    <t>合  计</t>
  </si>
  <si>
    <t xml:space="preserve">                                       制表人：                                                复核：                                                                          总经理审批：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</si>
</sst>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);[Red]\(0\)"/>
  </numFmts>
  <fonts count="29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1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16" borderId="19" applyNumberFormat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177" fontId="3" fillId="0" borderId="2" xfId="50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177" fontId="3" fillId="0" borderId="3" xfId="5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177" fontId="3" fillId="0" borderId="4" xfId="50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/>
    </xf>
    <xf numFmtId="0" fontId="4" fillId="0" borderId="0" xfId="50" applyFont="1" applyFill="1" applyAlignment="1"/>
    <xf numFmtId="177" fontId="4" fillId="0" borderId="0" xfId="50" applyNumberFormat="1" applyFont="1" applyFill="1" applyAlignment="1"/>
    <xf numFmtId="0" fontId="3" fillId="0" borderId="6" xfId="5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/>
    </xf>
    <xf numFmtId="0" fontId="3" fillId="0" borderId="7" xfId="5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 wrapText="1"/>
    </xf>
    <xf numFmtId="0" fontId="3" fillId="0" borderId="9" xfId="50" applyFont="1" applyFill="1" applyBorder="1" applyAlignment="1">
      <alignment horizontal="center" vertical="center" wrapText="1"/>
    </xf>
    <xf numFmtId="177" fontId="3" fillId="0" borderId="7" xfId="50" applyNumberFormat="1" applyFont="1" applyFill="1" applyBorder="1" applyAlignment="1">
      <alignment horizontal="center" vertical="center" wrapText="1"/>
    </xf>
    <xf numFmtId="177" fontId="3" fillId="0" borderId="5" xfId="50" applyNumberFormat="1" applyFont="1" applyFill="1" applyBorder="1" applyAlignment="1">
      <alignment horizontal="center" vertical="center" wrapText="1"/>
    </xf>
    <xf numFmtId="177" fontId="3" fillId="0" borderId="10" xfId="50" applyNumberFormat="1" applyFont="1" applyFill="1" applyBorder="1" applyAlignment="1">
      <alignment horizontal="center" vertical="center" wrapText="1"/>
    </xf>
    <xf numFmtId="177" fontId="3" fillId="0" borderId="11" xfId="5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 shrinkToFit="1"/>
    </xf>
    <xf numFmtId="177" fontId="3" fillId="0" borderId="1" xfId="50" applyNumberFormat="1" applyFont="1" applyFill="1" applyBorder="1" applyAlignment="1">
      <alignment horizontal="center" vertical="center" wrapText="1"/>
    </xf>
    <xf numFmtId="177" fontId="3" fillId="0" borderId="6" xfId="50" applyNumberFormat="1" applyFont="1" applyFill="1" applyBorder="1" applyAlignment="1">
      <alignment horizontal="center" vertical="center" wrapText="1" shrinkToFit="1"/>
    </xf>
    <xf numFmtId="177" fontId="3" fillId="0" borderId="2" xfId="50" applyNumberFormat="1" applyFont="1" applyFill="1" applyBorder="1" applyAlignment="1">
      <alignment horizontal="center" vertical="center" wrapText="1" shrinkToFit="1"/>
    </xf>
    <xf numFmtId="177" fontId="3" fillId="0" borderId="4" xfId="50" applyNumberFormat="1" applyFont="1" applyFill="1" applyBorder="1" applyAlignment="1">
      <alignment horizontal="center" vertical="center" wrapText="1" shrinkToFit="1"/>
    </xf>
    <xf numFmtId="177" fontId="4" fillId="0" borderId="4" xfId="50" applyNumberFormat="1" applyFont="1" applyFill="1" applyBorder="1" applyAlignment="1">
      <alignment horizontal="center" vertical="center" shrinkToFit="1"/>
    </xf>
    <xf numFmtId="178" fontId="4" fillId="0" borderId="12" xfId="50" applyNumberFormat="1" applyFont="1" applyFill="1" applyBorder="1" applyAlignment="1">
      <alignment horizontal="center" vertical="center" shrinkToFit="1"/>
    </xf>
    <xf numFmtId="178" fontId="4" fillId="0" borderId="1" xfId="50" applyNumberFormat="1" applyFont="1" applyFill="1" applyBorder="1" applyAlignment="1">
      <alignment horizontal="center" vertical="center" shrinkToFit="1"/>
    </xf>
    <xf numFmtId="177" fontId="4" fillId="0" borderId="0" xfId="50" applyNumberFormat="1" applyFont="1" applyFill="1" applyAlignment="1">
      <alignment shrinkToFit="1"/>
    </xf>
    <xf numFmtId="0" fontId="7" fillId="0" borderId="0" xfId="50" applyFont="1" applyFill="1" applyAlignment="1"/>
    <xf numFmtId="177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shrinkToFit="1"/>
    </xf>
    <xf numFmtId="177" fontId="3" fillId="0" borderId="1" xfId="50" applyNumberFormat="1" applyFont="1" applyFill="1" applyBorder="1" applyAlignment="1">
      <alignment vertical="center"/>
    </xf>
    <xf numFmtId="177" fontId="3" fillId="0" borderId="1" xfId="50" applyNumberFormat="1" applyFont="1" applyFill="1" applyBorder="1" applyAlignment="1">
      <alignment horizontal="left" vertical="center"/>
    </xf>
    <xf numFmtId="177" fontId="4" fillId="0" borderId="6" xfId="50" applyNumberFormat="1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 shrinkToFit="1"/>
    </xf>
    <xf numFmtId="0" fontId="2" fillId="0" borderId="1" xfId="50" applyFont="1" applyFill="1" applyBorder="1" applyAlignment="1"/>
    <xf numFmtId="177" fontId="4" fillId="0" borderId="12" xfId="5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/>
    <xf numFmtId="0" fontId="4" fillId="0" borderId="0" xfId="50" applyNumberFormat="1" applyFont="1" applyFill="1" applyAlignment="1">
      <alignment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0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4"/>
  <sheetViews>
    <sheetView tabSelected="1" workbookViewId="0">
      <selection activeCell="A1" sqref="A1:AD34"/>
    </sheetView>
  </sheetViews>
  <sheetFormatPr defaultColWidth="9" defaultRowHeight="13.5"/>
  <sheetData>
    <row r="1" ht="18.75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0"/>
      <c r="Y1" s="30"/>
      <c r="Z1" s="30"/>
      <c r="AA1" s="30"/>
      <c r="AB1" s="30"/>
      <c r="AC1" s="30"/>
      <c r="AD1" s="46"/>
    </row>
    <row r="2" spans="1:30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25" t="s">
        <v>11</v>
      </c>
      <c r="L2" s="3" t="s">
        <v>12</v>
      </c>
      <c r="M2" s="3" t="s">
        <v>13</v>
      </c>
      <c r="N2" s="26"/>
      <c r="O2" s="5" t="s">
        <v>14</v>
      </c>
      <c r="P2" s="27" t="s">
        <v>15</v>
      </c>
      <c r="Q2" s="31"/>
      <c r="R2" s="31"/>
      <c r="S2" s="32"/>
      <c r="T2" s="33" t="s">
        <v>16</v>
      </c>
      <c r="U2" s="34"/>
      <c r="V2" s="34"/>
      <c r="W2" s="35"/>
      <c r="X2" s="36"/>
      <c r="Y2" s="47" t="s">
        <v>17</v>
      </c>
      <c r="Z2" s="47" t="s">
        <v>18</v>
      </c>
      <c r="AA2" s="47"/>
      <c r="AB2" s="47"/>
      <c r="AC2" s="48" t="s">
        <v>19</v>
      </c>
      <c r="AD2" s="3" t="s">
        <v>20</v>
      </c>
    </row>
    <row r="3" spans="1:30">
      <c r="A3" s="2"/>
      <c r="B3" s="3"/>
      <c r="C3" s="4"/>
      <c r="D3" s="7"/>
      <c r="E3" s="8"/>
      <c r="F3" s="7"/>
      <c r="G3" s="3"/>
      <c r="H3" s="3"/>
      <c r="I3" s="4"/>
      <c r="J3" s="4"/>
      <c r="K3" s="25"/>
      <c r="L3" s="3"/>
      <c r="M3" s="3"/>
      <c r="N3" s="26"/>
      <c r="O3" s="7"/>
      <c r="P3" s="4" t="s">
        <v>21</v>
      </c>
      <c r="Q3" s="4" t="s">
        <v>22</v>
      </c>
      <c r="R3" s="4" t="s">
        <v>23</v>
      </c>
      <c r="S3" s="4" t="s">
        <v>24</v>
      </c>
      <c r="T3" s="37" t="s">
        <v>25</v>
      </c>
      <c r="U3" s="38" t="s">
        <v>26</v>
      </c>
      <c r="V3" s="37" t="s">
        <v>27</v>
      </c>
      <c r="W3" s="39" t="s">
        <v>28</v>
      </c>
      <c r="X3" s="40" t="s">
        <v>29</v>
      </c>
      <c r="Y3" s="47"/>
      <c r="Z3" s="47"/>
      <c r="AA3" s="47"/>
      <c r="AB3" s="47"/>
      <c r="AC3" s="48"/>
      <c r="AD3" s="3"/>
    </row>
    <row r="4" spans="1:30">
      <c r="A4" s="2"/>
      <c r="B4" s="3"/>
      <c r="C4" s="4"/>
      <c r="D4" s="9"/>
      <c r="E4" s="10"/>
      <c r="F4" s="9"/>
      <c r="G4" s="3"/>
      <c r="H4" s="3"/>
      <c r="I4" s="4"/>
      <c r="J4" s="4"/>
      <c r="K4" s="25"/>
      <c r="L4" s="3"/>
      <c r="M4" s="3"/>
      <c r="N4" s="26"/>
      <c r="O4" s="9"/>
      <c r="P4" s="4"/>
      <c r="Q4" s="4"/>
      <c r="R4" s="4"/>
      <c r="S4" s="4"/>
      <c r="T4" s="37"/>
      <c r="U4" s="38"/>
      <c r="V4" s="37"/>
      <c r="W4" s="39"/>
      <c r="X4" s="41"/>
      <c r="Y4" s="47"/>
      <c r="Z4" s="49" t="s">
        <v>30</v>
      </c>
      <c r="AA4" s="50" t="s">
        <v>31</v>
      </c>
      <c r="AB4" s="50" t="s">
        <v>32</v>
      </c>
      <c r="AC4" s="48"/>
      <c r="AD4" s="3"/>
    </row>
    <row r="5" spans="1:30">
      <c r="A5" s="11">
        <v>1</v>
      </c>
      <c r="B5" s="12" t="s">
        <v>33</v>
      </c>
      <c r="C5" s="12">
        <v>21</v>
      </c>
      <c r="D5" s="12"/>
      <c r="E5" s="13"/>
      <c r="F5" s="12"/>
      <c r="G5" s="12">
        <v>3000</v>
      </c>
      <c r="H5" s="12">
        <v>2000</v>
      </c>
      <c r="I5" s="12">
        <v>0</v>
      </c>
      <c r="J5" s="12">
        <v>0</v>
      </c>
      <c r="K5" s="12">
        <v>13600</v>
      </c>
      <c r="L5" s="11">
        <v>0</v>
      </c>
      <c r="M5" s="28">
        <v>10</v>
      </c>
      <c r="N5" s="11">
        <f t="shared" ref="N5:N21" si="0">M5*21</f>
        <v>210</v>
      </c>
      <c r="O5" s="11">
        <v>0</v>
      </c>
      <c r="P5" s="11">
        <v>60</v>
      </c>
      <c r="Q5" s="11"/>
      <c r="R5" s="11"/>
      <c r="S5" s="11">
        <f t="shared" ref="S5:S31" si="1">P5+Q5+R5</f>
        <v>60</v>
      </c>
      <c r="T5" s="42">
        <f t="shared" ref="T5:T31" si="2">(G5+H5+I5+J5+K5+L5)/21*E5</f>
        <v>0</v>
      </c>
      <c r="U5" s="42"/>
      <c r="V5" s="43">
        <f t="shared" ref="V5:V31" si="3">E5*M5</f>
        <v>0</v>
      </c>
      <c r="W5" s="44">
        <f t="shared" ref="W5:W31" si="4">F5*M5</f>
        <v>0</v>
      </c>
      <c r="X5" s="42">
        <f t="shared" ref="X5:X31" si="5">T5+U5+V5+W5</f>
        <v>0</v>
      </c>
      <c r="Y5" s="21">
        <f t="shared" ref="Y5:Y31" si="6">G5+H5+I5+J5+K5+L5+N5+O5+S5-X5</f>
        <v>18870</v>
      </c>
      <c r="Z5" s="51"/>
      <c r="AA5" s="21"/>
      <c r="AB5" s="21"/>
      <c r="AC5" s="52">
        <f t="shared" ref="AC5:AC31" si="7">Y5-Z5-AA5-AB5</f>
        <v>18870</v>
      </c>
      <c r="AD5" s="53"/>
    </row>
    <row r="6" spans="1:30">
      <c r="A6" s="11">
        <v>2</v>
      </c>
      <c r="B6" s="12"/>
      <c r="C6" s="12"/>
      <c r="D6" s="12"/>
      <c r="E6" s="13"/>
      <c r="F6" s="12"/>
      <c r="G6" s="12"/>
      <c r="H6" s="12"/>
      <c r="I6" s="12"/>
      <c r="J6" s="12"/>
      <c r="K6" s="12"/>
      <c r="L6" s="12"/>
      <c r="M6" s="28"/>
      <c r="N6" s="11">
        <f t="shared" si="0"/>
        <v>0</v>
      </c>
      <c r="O6" s="11">
        <v>0</v>
      </c>
      <c r="P6" s="12">
        <v>0</v>
      </c>
      <c r="Q6" s="12"/>
      <c r="R6" s="12"/>
      <c r="S6" s="11">
        <f t="shared" si="1"/>
        <v>0</v>
      </c>
      <c r="T6" s="42">
        <f t="shared" si="2"/>
        <v>0</v>
      </c>
      <c r="U6" s="42"/>
      <c r="V6" s="43">
        <f t="shared" si="3"/>
        <v>0</v>
      </c>
      <c r="W6" s="44">
        <f t="shared" si="4"/>
        <v>0</v>
      </c>
      <c r="X6" s="42">
        <f t="shared" si="5"/>
        <v>0</v>
      </c>
      <c r="Y6" s="21">
        <f t="shared" si="6"/>
        <v>0</v>
      </c>
      <c r="Z6" s="51"/>
      <c r="AA6" s="54"/>
      <c r="AB6" s="54"/>
      <c r="AC6" s="52">
        <f t="shared" si="7"/>
        <v>0</v>
      </c>
      <c r="AD6" s="53"/>
    </row>
    <row r="7" spans="1:30">
      <c r="A7" s="11">
        <v>3</v>
      </c>
      <c r="B7" s="12"/>
      <c r="C7" s="12"/>
      <c r="D7" s="12"/>
      <c r="E7" s="13"/>
      <c r="F7" s="12"/>
      <c r="G7" s="12"/>
      <c r="H7" s="12"/>
      <c r="I7" s="12"/>
      <c r="J7" s="12"/>
      <c r="K7" s="12"/>
      <c r="L7" s="12"/>
      <c r="M7" s="28"/>
      <c r="N7" s="11">
        <f t="shared" si="0"/>
        <v>0</v>
      </c>
      <c r="O7" s="11">
        <v>0</v>
      </c>
      <c r="P7" s="12">
        <v>0</v>
      </c>
      <c r="Q7" s="12"/>
      <c r="R7" s="12"/>
      <c r="S7" s="11">
        <f t="shared" si="1"/>
        <v>0</v>
      </c>
      <c r="T7" s="42">
        <f t="shared" si="2"/>
        <v>0</v>
      </c>
      <c r="U7" s="42"/>
      <c r="V7" s="43">
        <f t="shared" si="3"/>
        <v>0</v>
      </c>
      <c r="W7" s="44">
        <f t="shared" si="4"/>
        <v>0</v>
      </c>
      <c r="X7" s="42">
        <f t="shared" si="5"/>
        <v>0</v>
      </c>
      <c r="Y7" s="21">
        <f t="shared" si="6"/>
        <v>0</v>
      </c>
      <c r="Z7" s="51"/>
      <c r="AA7" s="54"/>
      <c r="AB7" s="54"/>
      <c r="AC7" s="52">
        <f t="shared" si="7"/>
        <v>0</v>
      </c>
      <c r="AD7" s="53"/>
    </row>
    <row r="8" spans="1:30">
      <c r="A8" s="11">
        <v>4</v>
      </c>
      <c r="B8" s="12"/>
      <c r="C8" s="12"/>
      <c r="D8" s="12"/>
      <c r="E8" s="13"/>
      <c r="F8" s="12"/>
      <c r="G8" s="12"/>
      <c r="H8" s="12"/>
      <c r="I8" s="12"/>
      <c r="J8" s="12"/>
      <c r="K8" s="12"/>
      <c r="L8" s="12"/>
      <c r="M8" s="28"/>
      <c r="N8" s="11">
        <f t="shared" si="0"/>
        <v>0</v>
      </c>
      <c r="O8" s="11">
        <v>0</v>
      </c>
      <c r="P8" s="12">
        <v>0</v>
      </c>
      <c r="Q8" s="12"/>
      <c r="R8" s="12"/>
      <c r="S8" s="11">
        <f t="shared" si="1"/>
        <v>0</v>
      </c>
      <c r="T8" s="42">
        <f t="shared" si="2"/>
        <v>0</v>
      </c>
      <c r="U8" s="42"/>
      <c r="V8" s="43">
        <f t="shared" si="3"/>
        <v>0</v>
      </c>
      <c r="W8" s="44">
        <f t="shared" si="4"/>
        <v>0</v>
      </c>
      <c r="X8" s="42">
        <f t="shared" si="5"/>
        <v>0</v>
      </c>
      <c r="Y8" s="21">
        <f t="shared" si="6"/>
        <v>0</v>
      </c>
      <c r="Z8" s="51"/>
      <c r="AA8" s="54"/>
      <c r="AB8" s="54"/>
      <c r="AC8" s="52">
        <f t="shared" si="7"/>
        <v>0</v>
      </c>
      <c r="AD8" s="53"/>
    </row>
    <row r="9" spans="1:30">
      <c r="A9" s="11">
        <v>5</v>
      </c>
      <c r="B9" s="12"/>
      <c r="C9" s="12"/>
      <c r="D9" s="12"/>
      <c r="E9" s="13"/>
      <c r="F9" s="12"/>
      <c r="G9" s="12"/>
      <c r="H9" s="12"/>
      <c r="I9" s="12"/>
      <c r="J9" s="12"/>
      <c r="K9" s="12"/>
      <c r="L9" s="12"/>
      <c r="M9" s="28"/>
      <c r="N9" s="11">
        <f t="shared" si="0"/>
        <v>0</v>
      </c>
      <c r="O9" s="11">
        <v>0</v>
      </c>
      <c r="P9" s="12">
        <v>0</v>
      </c>
      <c r="Q9" s="12"/>
      <c r="R9" s="12"/>
      <c r="S9" s="11">
        <f t="shared" si="1"/>
        <v>0</v>
      </c>
      <c r="T9" s="42">
        <f t="shared" si="2"/>
        <v>0</v>
      </c>
      <c r="U9" s="42"/>
      <c r="V9" s="43">
        <f t="shared" si="3"/>
        <v>0</v>
      </c>
      <c r="W9" s="44">
        <f t="shared" si="4"/>
        <v>0</v>
      </c>
      <c r="X9" s="42">
        <f t="shared" si="5"/>
        <v>0</v>
      </c>
      <c r="Y9" s="21">
        <f t="shared" si="6"/>
        <v>0</v>
      </c>
      <c r="Z9" s="51"/>
      <c r="AA9" s="54"/>
      <c r="AB9" s="54"/>
      <c r="AC9" s="52">
        <f t="shared" si="7"/>
        <v>0</v>
      </c>
      <c r="AD9" s="53"/>
    </row>
    <row r="10" spans="1:30">
      <c r="A10" s="11">
        <v>6</v>
      </c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28"/>
      <c r="N10" s="11">
        <f t="shared" si="0"/>
        <v>0</v>
      </c>
      <c r="O10" s="11">
        <v>0</v>
      </c>
      <c r="P10" s="12">
        <v>0</v>
      </c>
      <c r="Q10" s="12"/>
      <c r="R10" s="12"/>
      <c r="S10" s="11">
        <f t="shared" si="1"/>
        <v>0</v>
      </c>
      <c r="T10" s="42">
        <f t="shared" si="2"/>
        <v>0</v>
      </c>
      <c r="U10" s="42"/>
      <c r="V10" s="43">
        <f t="shared" si="3"/>
        <v>0</v>
      </c>
      <c r="W10" s="44">
        <f t="shared" si="4"/>
        <v>0</v>
      </c>
      <c r="X10" s="42">
        <f t="shared" si="5"/>
        <v>0</v>
      </c>
      <c r="Y10" s="21">
        <f t="shared" si="6"/>
        <v>0</v>
      </c>
      <c r="Z10" s="51"/>
      <c r="AA10" s="54"/>
      <c r="AB10" s="54"/>
      <c r="AC10" s="52">
        <f t="shared" si="7"/>
        <v>0</v>
      </c>
      <c r="AD10" s="53"/>
    </row>
    <row r="11" spans="1:30">
      <c r="A11" s="11">
        <v>7</v>
      </c>
      <c r="B11" s="12"/>
      <c r="C11" s="12"/>
      <c r="D11" s="12"/>
      <c r="E11" s="13"/>
      <c r="F11" s="12"/>
      <c r="G11" s="12"/>
      <c r="H11" s="12"/>
      <c r="I11" s="12"/>
      <c r="J11" s="12"/>
      <c r="K11" s="12"/>
      <c r="L11" s="12"/>
      <c r="M11" s="28"/>
      <c r="N11" s="11">
        <f t="shared" si="0"/>
        <v>0</v>
      </c>
      <c r="O11" s="11">
        <v>0</v>
      </c>
      <c r="P11" s="12">
        <v>0</v>
      </c>
      <c r="Q11" s="12"/>
      <c r="R11" s="12"/>
      <c r="S11" s="11">
        <f t="shared" si="1"/>
        <v>0</v>
      </c>
      <c r="T11" s="42">
        <f t="shared" si="2"/>
        <v>0</v>
      </c>
      <c r="U11" s="42"/>
      <c r="V11" s="43">
        <f t="shared" si="3"/>
        <v>0</v>
      </c>
      <c r="W11" s="44">
        <f t="shared" si="4"/>
        <v>0</v>
      </c>
      <c r="X11" s="42">
        <f t="shared" si="5"/>
        <v>0</v>
      </c>
      <c r="Y11" s="21">
        <f t="shared" si="6"/>
        <v>0</v>
      </c>
      <c r="Z11" s="51"/>
      <c r="AA11" s="54"/>
      <c r="AB11" s="54"/>
      <c r="AC11" s="52">
        <f t="shared" si="7"/>
        <v>0</v>
      </c>
      <c r="AD11" s="53"/>
    </row>
    <row r="12" spans="1:30">
      <c r="A12" s="11">
        <v>8</v>
      </c>
      <c r="B12" s="12"/>
      <c r="C12" s="12"/>
      <c r="D12" s="12"/>
      <c r="E12" s="14"/>
      <c r="F12" s="12"/>
      <c r="G12" s="12"/>
      <c r="H12" s="12"/>
      <c r="I12" s="12"/>
      <c r="J12" s="12"/>
      <c r="K12" s="12"/>
      <c r="L12" s="12"/>
      <c r="M12" s="28"/>
      <c r="N12" s="11">
        <f t="shared" si="0"/>
        <v>0</v>
      </c>
      <c r="O12" s="11">
        <v>0</v>
      </c>
      <c r="P12" s="12">
        <v>0</v>
      </c>
      <c r="Q12" s="12"/>
      <c r="R12" s="12"/>
      <c r="S12" s="11">
        <f t="shared" si="1"/>
        <v>0</v>
      </c>
      <c r="T12" s="42">
        <f t="shared" si="2"/>
        <v>0</v>
      </c>
      <c r="U12" s="42"/>
      <c r="V12" s="43">
        <f t="shared" si="3"/>
        <v>0</v>
      </c>
      <c r="W12" s="44">
        <f t="shared" si="4"/>
        <v>0</v>
      </c>
      <c r="X12" s="42">
        <f t="shared" si="5"/>
        <v>0</v>
      </c>
      <c r="Y12" s="21">
        <f t="shared" si="6"/>
        <v>0</v>
      </c>
      <c r="Z12" s="51"/>
      <c r="AA12" s="54"/>
      <c r="AB12" s="54"/>
      <c r="AC12" s="52">
        <f t="shared" si="7"/>
        <v>0</v>
      </c>
      <c r="AD12" s="53"/>
    </row>
    <row r="13" spans="1:30">
      <c r="A13" s="11">
        <v>9</v>
      </c>
      <c r="B13" s="12"/>
      <c r="C13" s="12"/>
      <c r="D13" s="12"/>
      <c r="E13" s="13"/>
      <c r="F13" s="12"/>
      <c r="G13" s="12"/>
      <c r="H13" s="12"/>
      <c r="I13" s="12"/>
      <c r="J13" s="12"/>
      <c r="K13" s="12"/>
      <c r="L13" s="12"/>
      <c r="M13" s="28"/>
      <c r="N13" s="11">
        <f t="shared" si="0"/>
        <v>0</v>
      </c>
      <c r="O13" s="11">
        <v>0</v>
      </c>
      <c r="P13" s="12">
        <v>0</v>
      </c>
      <c r="Q13" s="12"/>
      <c r="R13" s="12"/>
      <c r="S13" s="11">
        <f t="shared" si="1"/>
        <v>0</v>
      </c>
      <c r="T13" s="42">
        <f t="shared" si="2"/>
        <v>0</v>
      </c>
      <c r="U13" s="42"/>
      <c r="V13" s="43">
        <f t="shared" si="3"/>
        <v>0</v>
      </c>
      <c r="W13" s="44">
        <f t="shared" si="4"/>
        <v>0</v>
      </c>
      <c r="X13" s="42">
        <f t="shared" si="5"/>
        <v>0</v>
      </c>
      <c r="Y13" s="21">
        <f t="shared" si="6"/>
        <v>0</v>
      </c>
      <c r="Z13" s="51"/>
      <c r="AA13" s="54"/>
      <c r="AB13" s="54"/>
      <c r="AC13" s="52">
        <f t="shared" si="7"/>
        <v>0</v>
      </c>
      <c r="AD13" s="53"/>
    </row>
    <row r="14" spans="1:30">
      <c r="A14" s="11">
        <v>10</v>
      </c>
      <c r="B14" s="12"/>
      <c r="C14" s="12"/>
      <c r="D14" s="12"/>
      <c r="E14" s="13"/>
      <c r="F14" s="12"/>
      <c r="G14" s="12"/>
      <c r="H14" s="12"/>
      <c r="I14" s="12"/>
      <c r="J14" s="12"/>
      <c r="K14" s="12"/>
      <c r="L14" s="12"/>
      <c r="M14" s="28"/>
      <c r="N14" s="11">
        <f t="shared" si="0"/>
        <v>0</v>
      </c>
      <c r="O14" s="11">
        <v>0</v>
      </c>
      <c r="P14" s="12">
        <v>0</v>
      </c>
      <c r="Q14" s="12"/>
      <c r="R14" s="12"/>
      <c r="S14" s="11">
        <f t="shared" si="1"/>
        <v>0</v>
      </c>
      <c r="T14" s="42">
        <f t="shared" si="2"/>
        <v>0</v>
      </c>
      <c r="U14" s="42"/>
      <c r="V14" s="43">
        <f t="shared" si="3"/>
        <v>0</v>
      </c>
      <c r="W14" s="44">
        <f t="shared" si="4"/>
        <v>0</v>
      </c>
      <c r="X14" s="42">
        <f t="shared" si="5"/>
        <v>0</v>
      </c>
      <c r="Y14" s="21">
        <f t="shared" si="6"/>
        <v>0</v>
      </c>
      <c r="Z14" s="51"/>
      <c r="AA14" s="54"/>
      <c r="AB14" s="54"/>
      <c r="AC14" s="52">
        <f t="shared" si="7"/>
        <v>0</v>
      </c>
      <c r="AD14" s="53"/>
    </row>
    <row r="15" spans="1:30">
      <c r="A15" s="11">
        <v>11</v>
      </c>
      <c r="B15" s="12"/>
      <c r="C15" s="12"/>
      <c r="D15" s="12"/>
      <c r="E15" s="13"/>
      <c r="F15" s="12"/>
      <c r="G15" s="12"/>
      <c r="H15" s="12"/>
      <c r="I15" s="12"/>
      <c r="J15" s="12"/>
      <c r="K15" s="12"/>
      <c r="L15" s="12"/>
      <c r="M15" s="28"/>
      <c r="N15" s="11">
        <f t="shared" si="0"/>
        <v>0</v>
      </c>
      <c r="O15" s="11">
        <v>0</v>
      </c>
      <c r="P15" s="12">
        <v>0</v>
      </c>
      <c r="Q15" s="12"/>
      <c r="R15" s="12"/>
      <c r="S15" s="11">
        <f t="shared" si="1"/>
        <v>0</v>
      </c>
      <c r="T15" s="42">
        <f t="shared" si="2"/>
        <v>0</v>
      </c>
      <c r="U15" s="42"/>
      <c r="V15" s="43">
        <f t="shared" si="3"/>
        <v>0</v>
      </c>
      <c r="W15" s="44">
        <f t="shared" si="4"/>
        <v>0</v>
      </c>
      <c r="X15" s="42">
        <f t="shared" si="5"/>
        <v>0</v>
      </c>
      <c r="Y15" s="21">
        <f t="shared" si="6"/>
        <v>0</v>
      </c>
      <c r="Z15" s="51"/>
      <c r="AA15" s="54"/>
      <c r="AB15" s="54"/>
      <c r="AC15" s="52">
        <f t="shared" si="7"/>
        <v>0</v>
      </c>
      <c r="AD15" s="53"/>
    </row>
    <row r="16" spans="1:30">
      <c r="A16" s="11">
        <v>12</v>
      </c>
      <c r="B16" s="15"/>
      <c r="C16" s="12"/>
      <c r="D16" s="15"/>
      <c r="E16" s="16"/>
      <c r="F16" s="12"/>
      <c r="G16" s="12"/>
      <c r="H16" s="12"/>
      <c r="I16" s="12"/>
      <c r="J16" s="12"/>
      <c r="K16" s="12"/>
      <c r="L16" s="12"/>
      <c r="M16" s="28"/>
      <c r="N16" s="11">
        <f t="shared" si="0"/>
        <v>0</v>
      </c>
      <c r="O16" s="11">
        <v>0</v>
      </c>
      <c r="P16" s="12">
        <v>0</v>
      </c>
      <c r="Q16" s="12"/>
      <c r="R16" s="12"/>
      <c r="S16" s="11">
        <f t="shared" si="1"/>
        <v>0</v>
      </c>
      <c r="T16" s="42">
        <f t="shared" si="2"/>
        <v>0</v>
      </c>
      <c r="U16" s="42"/>
      <c r="V16" s="43">
        <f t="shared" si="3"/>
        <v>0</v>
      </c>
      <c r="W16" s="44">
        <f t="shared" si="4"/>
        <v>0</v>
      </c>
      <c r="X16" s="42">
        <f t="shared" si="5"/>
        <v>0</v>
      </c>
      <c r="Y16" s="21">
        <f t="shared" si="6"/>
        <v>0</v>
      </c>
      <c r="Z16" s="51"/>
      <c r="AA16" s="54"/>
      <c r="AB16" s="54"/>
      <c r="AC16" s="52">
        <f t="shared" si="7"/>
        <v>0</v>
      </c>
      <c r="AD16" s="53"/>
    </row>
    <row r="17" spans="1:30">
      <c r="A17" s="11">
        <v>13</v>
      </c>
      <c r="B17" s="17"/>
      <c r="C17" s="12"/>
      <c r="D17" s="12"/>
      <c r="E17" s="13"/>
      <c r="F17" s="12"/>
      <c r="G17" s="12"/>
      <c r="H17" s="12"/>
      <c r="I17" s="12"/>
      <c r="J17" s="12"/>
      <c r="K17" s="12"/>
      <c r="L17" s="12"/>
      <c r="M17" s="28"/>
      <c r="N17" s="11">
        <f t="shared" si="0"/>
        <v>0</v>
      </c>
      <c r="O17" s="12">
        <v>0</v>
      </c>
      <c r="P17" s="12">
        <v>0</v>
      </c>
      <c r="Q17" s="12"/>
      <c r="R17" s="12"/>
      <c r="S17" s="11">
        <f t="shared" si="1"/>
        <v>0</v>
      </c>
      <c r="T17" s="42">
        <f t="shared" si="2"/>
        <v>0</v>
      </c>
      <c r="U17" s="42"/>
      <c r="V17" s="43">
        <f t="shared" si="3"/>
        <v>0</v>
      </c>
      <c r="W17" s="44">
        <f t="shared" si="4"/>
        <v>0</v>
      </c>
      <c r="X17" s="42">
        <f t="shared" si="5"/>
        <v>0</v>
      </c>
      <c r="Y17" s="21">
        <f t="shared" si="6"/>
        <v>0</v>
      </c>
      <c r="Z17" s="51"/>
      <c r="AA17" s="54"/>
      <c r="AB17" s="54"/>
      <c r="AC17" s="52">
        <f t="shared" si="7"/>
        <v>0</v>
      </c>
      <c r="AD17" s="53"/>
    </row>
    <row r="18" spans="1:30">
      <c r="A18" s="11">
        <v>14</v>
      </c>
      <c r="B18" s="12"/>
      <c r="C18" s="12"/>
      <c r="D18" s="12"/>
      <c r="E18" s="13"/>
      <c r="F18" s="12"/>
      <c r="G18" s="12"/>
      <c r="H18" s="12"/>
      <c r="I18" s="12"/>
      <c r="J18" s="12"/>
      <c r="K18" s="12"/>
      <c r="L18" s="12"/>
      <c r="M18" s="28"/>
      <c r="N18" s="11">
        <f t="shared" si="0"/>
        <v>0</v>
      </c>
      <c r="O18" s="12">
        <v>0</v>
      </c>
      <c r="P18" s="12">
        <v>0</v>
      </c>
      <c r="Q18" s="12"/>
      <c r="R18" s="12"/>
      <c r="S18" s="11">
        <f t="shared" si="1"/>
        <v>0</v>
      </c>
      <c r="T18" s="42">
        <f t="shared" si="2"/>
        <v>0</v>
      </c>
      <c r="U18" s="42"/>
      <c r="V18" s="43">
        <f t="shared" si="3"/>
        <v>0</v>
      </c>
      <c r="W18" s="44">
        <f t="shared" si="4"/>
        <v>0</v>
      </c>
      <c r="X18" s="42">
        <f t="shared" si="5"/>
        <v>0</v>
      </c>
      <c r="Y18" s="21">
        <f t="shared" si="6"/>
        <v>0</v>
      </c>
      <c r="Z18" s="13"/>
      <c r="AA18" s="54"/>
      <c r="AB18" s="54"/>
      <c r="AC18" s="52">
        <f t="shared" si="7"/>
        <v>0</v>
      </c>
      <c r="AD18" s="53"/>
    </row>
    <row r="19" spans="1:30">
      <c r="A19" s="11">
        <v>15</v>
      </c>
      <c r="B19" s="18"/>
      <c r="C19" s="12"/>
      <c r="D19" s="12"/>
      <c r="E19" s="13"/>
      <c r="F19" s="12"/>
      <c r="G19" s="12"/>
      <c r="H19" s="12"/>
      <c r="I19" s="12"/>
      <c r="J19" s="12"/>
      <c r="K19" s="12"/>
      <c r="L19" s="12"/>
      <c r="M19" s="28"/>
      <c r="N19" s="11">
        <f t="shared" si="0"/>
        <v>0</v>
      </c>
      <c r="O19" s="12">
        <v>0</v>
      </c>
      <c r="P19" s="12">
        <v>0</v>
      </c>
      <c r="Q19" s="12"/>
      <c r="R19" s="12"/>
      <c r="S19" s="11">
        <f t="shared" si="1"/>
        <v>0</v>
      </c>
      <c r="T19" s="42">
        <f t="shared" si="2"/>
        <v>0</v>
      </c>
      <c r="U19" s="42"/>
      <c r="V19" s="43">
        <f t="shared" si="3"/>
        <v>0</v>
      </c>
      <c r="W19" s="44">
        <f t="shared" si="4"/>
        <v>0</v>
      </c>
      <c r="X19" s="42">
        <f t="shared" si="5"/>
        <v>0</v>
      </c>
      <c r="Y19" s="21">
        <f t="shared" si="6"/>
        <v>0</v>
      </c>
      <c r="Z19" s="13"/>
      <c r="AA19" s="54"/>
      <c r="AB19" s="54"/>
      <c r="AC19" s="52">
        <f t="shared" si="7"/>
        <v>0</v>
      </c>
      <c r="AD19" s="53"/>
    </row>
    <row r="20" spans="1:30">
      <c r="A20" s="11">
        <v>16</v>
      </c>
      <c r="B20" s="18"/>
      <c r="C20" s="12"/>
      <c r="D20" s="12"/>
      <c r="E20" s="13"/>
      <c r="F20" s="12"/>
      <c r="G20" s="12"/>
      <c r="H20" s="12"/>
      <c r="I20" s="12"/>
      <c r="J20" s="12"/>
      <c r="K20" s="12"/>
      <c r="L20" s="12"/>
      <c r="M20" s="12"/>
      <c r="N20" s="11">
        <f t="shared" si="0"/>
        <v>0</v>
      </c>
      <c r="O20" s="12">
        <v>0</v>
      </c>
      <c r="P20" s="12">
        <v>0</v>
      </c>
      <c r="Q20" s="12"/>
      <c r="R20" s="12"/>
      <c r="S20" s="11">
        <f t="shared" si="1"/>
        <v>0</v>
      </c>
      <c r="T20" s="42">
        <f t="shared" si="2"/>
        <v>0</v>
      </c>
      <c r="U20" s="42"/>
      <c r="V20" s="43">
        <f t="shared" si="3"/>
        <v>0</v>
      </c>
      <c r="W20" s="44">
        <f t="shared" si="4"/>
        <v>0</v>
      </c>
      <c r="X20" s="42">
        <f t="shared" si="5"/>
        <v>0</v>
      </c>
      <c r="Y20" s="21">
        <f t="shared" si="6"/>
        <v>0</v>
      </c>
      <c r="Z20" s="13"/>
      <c r="AA20" s="21"/>
      <c r="AB20" s="21"/>
      <c r="AC20" s="52">
        <f t="shared" si="7"/>
        <v>0</v>
      </c>
      <c r="AD20" s="53"/>
    </row>
    <row r="21" spans="1:30">
      <c r="A21" s="11">
        <v>17</v>
      </c>
      <c r="B21" s="18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1">
        <f t="shared" si="0"/>
        <v>0</v>
      </c>
      <c r="O21" s="12">
        <v>0</v>
      </c>
      <c r="P21" s="12">
        <v>0</v>
      </c>
      <c r="Q21" s="12"/>
      <c r="R21" s="12"/>
      <c r="S21" s="11">
        <f t="shared" si="1"/>
        <v>0</v>
      </c>
      <c r="T21" s="42">
        <f t="shared" si="2"/>
        <v>0</v>
      </c>
      <c r="U21" s="42"/>
      <c r="V21" s="43">
        <f t="shared" si="3"/>
        <v>0</v>
      </c>
      <c r="W21" s="44">
        <f t="shared" si="4"/>
        <v>0</v>
      </c>
      <c r="X21" s="42">
        <f t="shared" si="5"/>
        <v>0</v>
      </c>
      <c r="Y21" s="21">
        <f t="shared" si="6"/>
        <v>0</v>
      </c>
      <c r="Z21" s="13"/>
      <c r="AA21" s="21"/>
      <c r="AB21" s="21"/>
      <c r="AC21" s="52">
        <f t="shared" si="7"/>
        <v>0</v>
      </c>
      <c r="AD21" s="53"/>
    </row>
    <row r="22" spans="1:30">
      <c r="A22" s="11">
        <v>18</v>
      </c>
      <c r="B22" s="18"/>
      <c r="C22" s="12"/>
      <c r="D22" s="12"/>
      <c r="E22" s="13"/>
      <c r="F22" s="12"/>
      <c r="G22" s="12"/>
      <c r="H22" s="12"/>
      <c r="I22" s="12"/>
      <c r="J22" s="12"/>
      <c r="K22" s="12"/>
      <c r="L22" s="12"/>
      <c r="M22" s="12"/>
      <c r="N22" s="11">
        <f t="shared" ref="N22:N26" si="8">M22*C22</f>
        <v>0</v>
      </c>
      <c r="O22" s="12">
        <v>0</v>
      </c>
      <c r="P22" s="12">
        <v>0</v>
      </c>
      <c r="Q22" s="12"/>
      <c r="R22" s="12"/>
      <c r="S22" s="11">
        <f t="shared" si="1"/>
        <v>0</v>
      </c>
      <c r="T22" s="42">
        <f t="shared" si="2"/>
        <v>0</v>
      </c>
      <c r="U22" s="42"/>
      <c r="V22" s="43">
        <f t="shared" si="3"/>
        <v>0</v>
      </c>
      <c r="W22" s="44">
        <f t="shared" si="4"/>
        <v>0</v>
      </c>
      <c r="X22" s="42">
        <f t="shared" si="5"/>
        <v>0</v>
      </c>
      <c r="Y22" s="21">
        <f t="shared" si="6"/>
        <v>0</v>
      </c>
      <c r="Z22" s="13"/>
      <c r="AA22" s="21"/>
      <c r="AB22" s="21"/>
      <c r="AC22" s="52">
        <f t="shared" si="7"/>
        <v>0</v>
      </c>
      <c r="AD22" s="53"/>
    </row>
    <row r="23" spans="1:30">
      <c r="A23" s="11">
        <v>19</v>
      </c>
      <c r="B23" s="18"/>
      <c r="C23" s="12"/>
      <c r="D23" s="12"/>
      <c r="E23" s="13"/>
      <c r="F23" s="12"/>
      <c r="G23" s="12"/>
      <c r="H23" s="12"/>
      <c r="I23" s="12"/>
      <c r="J23" s="12"/>
      <c r="K23" s="12"/>
      <c r="L23" s="12"/>
      <c r="M23" s="12"/>
      <c r="N23" s="11">
        <f t="shared" si="8"/>
        <v>0</v>
      </c>
      <c r="O23" s="12">
        <v>0</v>
      </c>
      <c r="P23" s="12">
        <v>0</v>
      </c>
      <c r="Q23" s="12"/>
      <c r="R23" s="12"/>
      <c r="S23" s="11">
        <f t="shared" si="1"/>
        <v>0</v>
      </c>
      <c r="T23" s="42">
        <f t="shared" si="2"/>
        <v>0</v>
      </c>
      <c r="U23" s="42"/>
      <c r="V23" s="43">
        <f t="shared" si="3"/>
        <v>0</v>
      </c>
      <c r="W23" s="44">
        <f t="shared" si="4"/>
        <v>0</v>
      </c>
      <c r="X23" s="42">
        <f t="shared" si="5"/>
        <v>0</v>
      </c>
      <c r="Y23" s="21">
        <f t="shared" si="6"/>
        <v>0</v>
      </c>
      <c r="Z23" s="13"/>
      <c r="AA23" s="21"/>
      <c r="AB23" s="21"/>
      <c r="AC23" s="52">
        <f t="shared" si="7"/>
        <v>0</v>
      </c>
      <c r="AD23" s="53"/>
    </row>
    <row r="24" spans="1:30">
      <c r="A24" s="11">
        <v>20</v>
      </c>
      <c r="B24" s="18"/>
      <c r="C24" s="12"/>
      <c r="D24" s="12"/>
      <c r="E24" s="13"/>
      <c r="F24" s="12"/>
      <c r="G24" s="12"/>
      <c r="H24" s="12"/>
      <c r="I24" s="12"/>
      <c r="J24" s="12"/>
      <c r="K24" s="12"/>
      <c r="L24" s="12"/>
      <c r="M24" s="12"/>
      <c r="N24" s="11">
        <f t="shared" si="8"/>
        <v>0</v>
      </c>
      <c r="O24" s="12">
        <v>0</v>
      </c>
      <c r="P24" s="12">
        <v>0</v>
      </c>
      <c r="Q24" s="12"/>
      <c r="R24" s="12"/>
      <c r="S24" s="11">
        <f t="shared" si="1"/>
        <v>0</v>
      </c>
      <c r="T24" s="42">
        <f t="shared" si="2"/>
        <v>0</v>
      </c>
      <c r="U24" s="42"/>
      <c r="V24" s="43">
        <f t="shared" si="3"/>
        <v>0</v>
      </c>
      <c r="W24" s="44">
        <f t="shared" si="4"/>
        <v>0</v>
      </c>
      <c r="X24" s="42">
        <f t="shared" si="5"/>
        <v>0</v>
      </c>
      <c r="Y24" s="21">
        <f t="shared" si="6"/>
        <v>0</v>
      </c>
      <c r="Z24" s="13"/>
      <c r="AA24" s="21"/>
      <c r="AB24" s="21"/>
      <c r="AC24" s="52">
        <f t="shared" si="7"/>
        <v>0</v>
      </c>
      <c r="AD24" s="53"/>
    </row>
    <row r="25" spans="1:30">
      <c r="A25" s="11">
        <v>21</v>
      </c>
      <c r="B25" s="18"/>
      <c r="C25" s="12"/>
      <c r="D25" s="12"/>
      <c r="E25" s="13"/>
      <c r="F25" s="12"/>
      <c r="G25" s="12"/>
      <c r="H25" s="12"/>
      <c r="I25" s="12"/>
      <c r="J25" s="12"/>
      <c r="K25" s="12"/>
      <c r="L25" s="12"/>
      <c r="M25" s="12"/>
      <c r="N25" s="11">
        <f t="shared" si="8"/>
        <v>0</v>
      </c>
      <c r="O25" s="12">
        <v>0</v>
      </c>
      <c r="P25" s="12">
        <v>0</v>
      </c>
      <c r="Q25" s="12"/>
      <c r="R25" s="12"/>
      <c r="S25" s="11">
        <f t="shared" si="1"/>
        <v>0</v>
      </c>
      <c r="T25" s="42">
        <f t="shared" si="2"/>
        <v>0</v>
      </c>
      <c r="U25" s="42"/>
      <c r="V25" s="43">
        <f t="shared" si="3"/>
        <v>0</v>
      </c>
      <c r="W25" s="44">
        <f t="shared" si="4"/>
        <v>0</v>
      </c>
      <c r="X25" s="42">
        <f t="shared" si="5"/>
        <v>0</v>
      </c>
      <c r="Y25" s="21">
        <f t="shared" si="6"/>
        <v>0</v>
      </c>
      <c r="Z25" s="13"/>
      <c r="AA25" s="21"/>
      <c r="AB25" s="21"/>
      <c r="AC25" s="52">
        <f t="shared" si="7"/>
        <v>0</v>
      </c>
      <c r="AD25" s="53"/>
    </row>
    <row r="26" spans="1:30">
      <c r="A26" s="11">
        <v>22</v>
      </c>
      <c r="B26" s="18"/>
      <c r="C26" s="12"/>
      <c r="D26" s="12"/>
      <c r="E26" s="13"/>
      <c r="F26" s="12"/>
      <c r="G26" s="12"/>
      <c r="H26" s="12"/>
      <c r="I26" s="12"/>
      <c r="J26" s="12"/>
      <c r="K26" s="12"/>
      <c r="L26" s="12"/>
      <c r="M26" s="12"/>
      <c r="N26" s="11">
        <f t="shared" si="8"/>
        <v>0</v>
      </c>
      <c r="O26" s="12">
        <v>0</v>
      </c>
      <c r="P26" s="12">
        <v>0</v>
      </c>
      <c r="Q26" s="12"/>
      <c r="R26" s="12"/>
      <c r="S26" s="11">
        <f t="shared" si="1"/>
        <v>0</v>
      </c>
      <c r="T26" s="42">
        <f t="shared" si="2"/>
        <v>0</v>
      </c>
      <c r="U26" s="42"/>
      <c r="V26" s="43">
        <f t="shared" si="3"/>
        <v>0</v>
      </c>
      <c r="W26" s="44">
        <f t="shared" si="4"/>
        <v>0</v>
      </c>
      <c r="X26" s="42">
        <f t="shared" si="5"/>
        <v>0</v>
      </c>
      <c r="Y26" s="21">
        <f t="shared" si="6"/>
        <v>0</v>
      </c>
      <c r="Z26" s="13"/>
      <c r="AA26" s="21"/>
      <c r="AB26" s="21"/>
      <c r="AC26" s="52">
        <f t="shared" si="7"/>
        <v>0</v>
      </c>
      <c r="AD26" s="53"/>
    </row>
    <row r="27" spans="1:30">
      <c r="A27" s="11">
        <v>23</v>
      </c>
      <c r="B27" s="18"/>
      <c r="C27" s="12"/>
      <c r="D27" s="12"/>
      <c r="E27" s="13"/>
      <c r="F27" s="12"/>
      <c r="G27" s="12"/>
      <c r="H27" s="12"/>
      <c r="I27" s="12"/>
      <c r="J27" s="12"/>
      <c r="K27" s="12"/>
      <c r="L27" s="12"/>
      <c r="M27" s="12"/>
      <c r="N27" s="11">
        <f>M27*22</f>
        <v>0</v>
      </c>
      <c r="O27" s="12">
        <v>0</v>
      </c>
      <c r="P27" s="12">
        <v>0</v>
      </c>
      <c r="Q27" s="12"/>
      <c r="R27" s="12"/>
      <c r="S27" s="11">
        <f t="shared" si="1"/>
        <v>0</v>
      </c>
      <c r="T27" s="42">
        <f t="shared" si="2"/>
        <v>0</v>
      </c>
      <c r="U27" s="42"/>
      <c r="V27" s="43">
        <f t="shared" si="3"/>
        <v>0</v>
      </c>
      <c r="W27" s="44">
        <f t="shared" si="4"/>
        <v>0</v>
      </c>
      <c r="X27" s="42">
        <f t="shared" si="5"/>
        <v>0</v>
      </c>
      <c r="Y27" s="21">
        <f t="shared" si="6"/>
        <v>0</v>
      </c>
      <c r="Z27" s="13"/>
      <c r="AA27" s="21"/>
      <c r="AB27" s="21"/>
      <c r="AC27" s="52">
        <f t="shared" si="7"/>
        <v>0</v>
      </c>
      <c r="AD27" s="53"/>
    </row>
    <row r="28" spans="1:30">
      <c r="A28" s="11">
        <v>24</v>
      </c>
      <c r="B28" s="18"/>
      <c r="C28" s="12"/>
      <c r="D28" s="12"/>
      <c r="E28" s="13"/>
      <c r="F28" s="12"/>
      <c r="G28" s="12"/>
      <c r="H28" s="12"/>
      <c r="I28" s="12"/>
      <c r="J28" s="12"/>
      <c r="K28" s="12"/>
      <c r="L28" s="12"/>
      <c r="M28" s="12"/>
      <c r="N28" s="12">
        <v>0</v>
      </c>
      <c r="O28" s="12">
        <v>0</v>
      </c>
      <c r="P28" s="12">
        <v>0</v>
      </c>
      <c r="Q28" s="12"/>
      <c r="R28" s="12"/>
      <c r="S28" s="11">
        <f t="shared" si="1"/>
        <v>0</v>
      </c>
      <c r="T28" s="42">
        <f t="shared" si="2"/>
        <v>0</v>
      </c>
      <c r="U28" s="42"/>
      <c r="V28" s="43">
        <f t="shared" si="3"/>
        <v>0</v>
      </c>
      <c r="W28" s="44">
        <f t="shared" si="4"/>
        <v>0</v>
      </c>
      <c r="X28" s="42">
        <f t="shared" si="5"/>
        <v>0</v>
      </c>
      <c r="Y28" s="21">
        <f t="shared" si="6"/>
        <v>0</v>
      </c>
      <c r="Z28" s="13"/>
      <c r="AA28" s="21"/>
      <c r="AB28" s="21"/>
      <c r="AC28" s="52">
        <f t="shared" si="7"/>
        <v>0</v>
      </c>
      <c r="AD28" s="53"/>
    </row>
    <row r="29" spans="1:30">
      <c r="A29" s="11">
        <v>25</v>
      </c>
      <c r="B29" s="18"/>
      <c r="C29" s="12"/>
      <c r="D29" s="12"/>
      <c r="E29" s="13"/>
      <c r="F29" s="12"/>
      <c r="G29" s="12"/>
      <c r="H29" s="12"/>
      <c r="I29" s="12"/>
      <c r="J29" s="12"/>
      <c r="K29" s="12"/>
      <c r="L29" s="12"/>
      <c r="M29" s="12"/>
      <c r="N29" s="12">
        <v>0</v>
      </c>
      <c r="O29" s="12">
        <v>0</v>
      </c>
      <c r="P29" s="12">
        <v>0</v>
      </c>
      <c r="Q29" s="12"/>
      <c r="R29" s="12"/>
      <c r="S29" s="11">
        <f t="shared" si="1"/>
        <v>0</v>
      </c>
      <c r="T29" s="42">
        <f t="shared" si="2"/>
        <v>0</v>
      </c>
      <c r="U29" s="42"/>
      <c r="V29" s="43">
        <f t="shared" si="3"/>
        <v>0</v>
      </c>
      <c r="W29" s="44">
        <f t="shared" si="4"/>
        <v>0</v>
      </c>
      <c r="X29" s="42">
        <f t="shared" si="5"/>
        <v>0</v>
      </c>
      <c r="Y29" s="21">
        <f t="shared" si="6"/>
        <v>0</v>
      </c>
      <c r="Z29" s="13"/>
      <c r="AA29" s="21"/>
      <c r="AB29" s="21"/>
      <c r="AC29" s="52">
        <f t="shared" si="7"/>
        <v>0</v>
      </c>
      <c r="AD29" s="53"/>
    </row>
    <row r="30" spans="1:30">
      <c r="A30" s="11">
        <v>26</v>
      </c>
      <c r="B30" s="1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>
        <v>0</v>
      </c>
      <c r="O30" s="12">
        <v>0</v>
      </c>
      <c r="P30" s="12">
        <v>0</v>
      </c>
      <c r="Q30" s="12"/>
      <c r="R30" s="12"/>
      <c r="S30" s="11">
        <f t="shared" si="1"/>
        <v>0</v>
      </c>
      <c r="T30" s="42">
        <f t="shared" si="2"/>
        <v>0</v>
      </c>
      <c r="U30" s="42"/>
      <c r="V30" s="43">
        <f t="shared" si="3"/>
        <v>0</v>
      </c>
      <c r="W30" s="44">
        <f t="shared" si="4"/>
        <v>0</v>
      </c>
      <c r="X30" s="42">
        <f t="shared" si="5"/>
        <v>0</v>
      </c>
      <c r="Y30" s="21">
        <f t="shared" si="6"/>
        <v>0</v>
      </c>
      <c r="Z30" s="13"/>
      <c r="AA30" s="21"/>
      <c r="AB30" s="21"/>
      <c r="AC30" s="52">
        <f t="shared" si="7"/>
        <v>0</v>
      </c>
      <c r="AD30" s="53"/>
    </row>
    <row r="31" spans="1:30">
      <c r="A31" s="11">
        <v>27</v>
      </c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>
        <v>0</v>
      </c>
      <c r="O31" s="12">
        <v>0</v>
      </c>
      <c r="P31" s="12">
        <v>0</v>
      </c>
      <c r="Q31" s="12"/>
      <c r="R31" s="12"/>
      <c r="S31" s="11">
        <f t="shared" si="1"/>
        <v>0</v>
      </c>
      <c r="T31" s="42">
        <f t="shared" si="2"/>
        <v>0</v>
      </c>
      <c r="U31" s="42"/>
      <c r="V31" s="43">
        <f t="shared" si="3"/>
        <v>0</v>
      </c>
      <c r="W31" s="44">
        <f t="shared" si="4"/>
        <v>0</v>
      </c>
      <c r="X31" s="42">
        <f t="shared" si="5"/>
        <v>0</v>
      </c>
      <c r="Y31" s="21">
        <f t="shared" si="6"/>
        <v>0</v>
      </c>
      <c r="Z31" s="13"/>
      <c r="AA31" s="21"/>
      <c r="AB31" s="21"/>
      <c r="AC31" s="52">
        <f t="shared" si="7"/>
        <v>0</v>
      </c>
      <c r="AD31" s="53"/>
    </row>
    <row r="32" spans="1:30">
      <c r="A32" s="19" t="s">
        <v>34</v>
      </c>
      <c r="B32" s="19"/>
      <c r="C32" s="20"/>
      <c r="D32" s="20"/>
      <c r="E32" s="21"/>
      <c r="F32" s="20"/>
      <c r="G32" s="20">
        <f t="shared" ref="G32:AC32" si="9">SUM(G5:G31)</f>
        <v>3000</v>
      </c>
      <c r="H32" s="20">
        <f t="shared" si="9"/>
        <v>2000</v>
      </c>
      <c r="I32" s="20">
        <f t="shared" si="9"/>
        <v>0</v>
      </c>
      <c r="J32" s="20">
        <f t="shared" si="9"/>
        <v>0</v>
      </c>
      <c r="K32" s="20">
        <f t="shared" si="9"/>
        <v>13600</v>
      </c>
      <c r="L32" s="20">
        <f t="shared" si="9"/>
        <v>0</v>
      </c>
      <c r="M32" s="20">
        <f t="shared" si="9"/>
        <v>10</v>
      </c>
      <c r="N32" s="20">
        <f t="shared" si="9"/>
        <v>210</v>
      </c>
      <c r="O32" s="20">
        <f t="shared" si="9"/>
        <v>0</v>
      </c>
      <c r="P32" s="20">
        <f t="shared" si="9"/>
        <v>60</v>
      </c>
      <c r="Q32" s="20">
        <f t="shared" si="9"/>
        <v>0</v>
      </c>
      <c r="R32" s="20">
        <f t="shared" si="9"/>
        <v>0</v>
      </c>
      <c r="S32" s="20">
        <f t="shared" si="9"/>
        <v>60</v>
      </c>
      <c r="T32" s="20">
        <f t="shared" si="9"/>
        <v>0</v>
      </c>
      <c r="U32" s="21">
        <f t="shared" si="9"/>
        <v>0</v>
      </c>
      <c r="V32" s="20">
        <f t="shared" si="9"/>
        <v>0</v>
      </c>
      <c r="W32" s="20">
        <f t="shared" si="9"/>
        <v>0</v>
      </c>
      <c r="X32" s="20">
        <f t="shared" si="9"/>
        <v>0</v>
      </c>
      <c r="Y32" s="20">
        <f t="shared" si="9"/>
        <v>18870</v>
      </c>
      <c r="Z32" s="20">
        <f t="shared" si="9"/>
        <v>0</v>
      </c>
      <c r="AA32" s="20">
        <f t="shared" si="9"/>
        <v>0</v>
      </c>
      <c r="AB32" s="20">
        <f t="shared" si="9"/>
        <v>0</v>
      </c>
      <c r="AC32" s="20">
        <f t="shared" si="9"/>
        <v>18870</v>
      </c>
      <c r="AD32" s="55"/>
    </row>
    <row r="33" ht="14.25" spans="1:30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46"/>
    </row>
    <row r="34" ht="14.25" spans="1:30">
      <c r="A34" s="23"/>
      <c r="B34" s="23"/>
      <c r="C34" s="23"/>
      <c r="D34" s="23"/>
      <c r="E34" s="24"/>
      <c r="F34" s="23"/>
      <c r="G34" s="23"/>
      <c r="H34" s="23"/>
      <c r="I34" s="23"/>
      <c r="J34" s="23"/>
      <c r="K34" s="23"/>
      <c r="L34" s="29"/>
      <c r="M34" s="23"/>
      <c r="N34" s="23"/>
      <c r="O34" s="23"/>
      <c r="P34" s="23"/>
      <c r="Q34" s="23"/>
      <c r="R34" s="23"/>
      <c r="S34" s="23"/>
      <c r="T34" s="45"/>
      <c r="U34" s="45"/>
      <c r="V34" s="45"/>
      <c r="W34" s="45"/>
      <c r="X34" s="45"/>
      <c r="Y34" s="24"/>
      <c r="Z34" s="24"/>
      <c r="AA34" s="24"/>
      <c r="AB34" s="24"/>
      <c r="AC34" s="56"/>
      <c r="AD34" s="46"/>
    </row>
  </sheetData>
  <mergeCells count="32">
    <mergeCell ref="A1:AC1"/>
    <mergeCell ref="P2:S2"/>
    <mergeCell ref="T2:X2"/>
    <mergeCell ref="A32:B32"/>
    <mergeCell ref="A33:AC3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O2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2:Y4"/>
    <mergeCell ref="AC2:AC4"/>
    <mergeCell ref="AD2:AD4"/>
    <mergeCell ref="M2:N4"/>
    <mergeCell ref="Z2:A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2021-07-29T06:11:55Z</dcterms:created>
  <dcterms:modified xsi:type="dcterms:W3CDTF">2021-07-29T06:12:12Z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7F8301A11C814293BFFF22A8483AA5D6</vt:lpwstr>
  </property>
  <property fmtid="{D5CDD505-2E9C-101B-9397-08002B2CF9AE}" pid="3" name="KSOProductBuildVer">
    <vt:lpwstr>2052-11.1.0.10667</vt:lpwstr>
  </property>
</Properties>
</file>