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<sst xmlns="http://schemas.openxmlformats.org/spreadsheetml/2006/main" count="80" uniqueCount="47">
  <si>
    <t>人事招聘周报表</t>
  </si>
  <si>
    <t>时间：</t>
  </si>
  <si>
    <t>2023/6/26—2023/6/30</t>
  </si>
  <si>
    <t>序号</t>
  </si>
  <si>
    <t>部门</t>
  </si>
  <si>
    <t>职务</t>
  </si>
  <si>
    <t>26（周一）</t>
  </si>
  <si>
    <t>27（周二）</t>
  </si>
  <si>
    <t>28（周三）</t>
  </si>
  <si>
    <t>29（周四）</t>
  </si>
  <si>
    <t>30（周五）</t>
  </si>
  <si>
    <t>简历筛选人数</t>
  </si>
  <si>
    <t>通知面试人数</t>
  </si>
  <si>
    <t>参加初试人数</t>
  </si>
  <si>
    <t>参加复试人数</t>
  </si>
  <si>
    <t>合格人数</t>
  </si>
  <si>
    <t>运营部</t>
  </si>
  <si>
    <t>电商运营</t>
  </si>
  <si>
    <t>文案部</t>
  </si>
  <si>
    <t>小红书文案</t>
  </si>
  <si>
    <t>设计部</t>
  </si>
  <si>
    <t>设计助理</t>
  </si>
  <si>
    <t>客服部</t>
  </si>
  <si>
    <t>初级客服</t>
  </si>
  <si>
    <t>销售部</t>
  </si>
  <si>
    <t>初级销售</t>
  </si>
  <si>
    <t>技术部</t>
  </si>
  <si>
    <t>技术主管</t>
  </si>
  <si>
    <t>合  计</t>
  </si>
  <si>
    <t>★</t>
  </si>
  <si>
    <t>周五配合社保审计工作，未能进行简历筛选及面约通知</t>
  </si>
  <si>
    <t>注:</t>
  </si>
  <si>
    <r>
      <t>本周招聘信息主要是通过</t>
    </r>
    <r>
      <rPr>
        <sz val="12"/>
        <rFont val="新細明體"/>
        <family val="1"/>
      </rPr>
      <t>XX</t>
    </r>
    <r>
      <rPr>
        <sz val="12"/>
        <rFont val="宋体"/>
        <family val="0"/>
      </rPr>
      <t>招聘平台发布，总体情况如下分析图：</t>
    </r>
  </si>
  <si>
    <t>周招聘分析表</t>
  </si>
  <si>
    <t>入职员工基本信息</t>
  </si>
  <si>
    <t>姓名</t>
  </si>
  <si>
    <t>性别</t>
  </si>
  <si>
    <t>籍贯</t>
  </si>
  <si>
    <r>
      <t>入</t>
    </r>
    <r>
      <rPr>
        <sz val="10"/>
        <rFont val="宋体"/>
        <family val="0"/>
      </rPr>
      <t>职时间</t>
    </r>
  </si>
  <si>
    <t>本周招聘情況分析(总体)</t>
  </si>
  <si>
    <t>人</t>
  </si>
  <si>
    <r>
      <t>人</t>
    </r>
    <r>
      <rPr>
        <sz val="10"/>
        <rFont val="宋体"/>
        <family val="0"/>
      </rPr>
      <t>员到达率</t>
    </r>
  </si>
  <si>
    <r>
      <t>通知面</t>
    </r>
    <r>
      <rPr>
        <sz val="9"/>
        <rFont val="宋体"/>
        <family val="0"/>
      </rPr>
      <t>试人数</t>
    </r>
  </si>
  <si>
    <r>
      <t>初</t>
    </r>
    <r>
      <rPr>
        <sz val="10"/>
        <rFont val="宋体"/>
        <family val="0"/>
      </rPr>
      <t>试合格率</t>
    </r>
  </si>
  <si>
    <r>
      <t>复</t>
    </r>
    <r>
      <rPr>
        <sz val="10"/>
        <rFont val="宋体"/>
        <family val="0"/>
      </rPr>
      <t>试合格率</t>
    </r>
  </si>
  <si>
    <r>
      <t>合格人</t>
    </r>
    <r>
      <rPr>
        <sz val="10"/>
        <rFont val="宋体"/>
        <family val="0"/>
      </rPr>
      <t>数</t>
    </r>
  </si>
  <si>
    <r>
      <t>上</t>
    </r>
    <r>
      <rPr>
        <sz val="10"/>
        <rFont val="宋体"/>
        <family val="0"/>
      </rPr>
      <t>岗人数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</si>
</sst>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5">
    <font>
      <sz val="12"/>
      <name val="宋体"/>
      <family val="0"/>
    </font>
    <font>
      <sz val="11"/>
      <name val="宋体"/>
      <family val="0"/>
    </font>
    <font>
      <b/>
      <sz val="22"/>
      <color indexed="53"/>
      <name val="方正小标宋简体"/>
      <family val="0"/>
    </font>
    <font>
      <sz val="18"/>
      <name val="方正小标宋简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新細明體"/>
      <family val="1"/>
    </font>
    <font>
      <b/>
      <sz val="16"/>
      <name val="微软雅黑"/>
      <family val="2"/>
    </font>
    <font>
      <b/>
      <sz val="12"/>
      <name val="微软雅黑"/>
      <family val="2"/>
    </font>
    <font>
      <sz val="10"/>
      <name val="新細明體"/>
      <family val="1"/>
    </font>
    <font>
      <b/>
      <sz val="10"/>
      <color indexed="10"/>
      <name val="新細明體"/>
      <family val="1"/>
    </font>
    <font>
      <sz val="9"/>
      <name val="新細明體"/>
      <family val="1"/>
    </font>
    <font>
      <sz val="10"/>
      <name val="宋体"/>
      <family val="0"/>
    </font>
    <font>
      <sz val="12"/>
      <name val="微软雅黑"/>
      <family val="2"/>
    </font>
    <font>
      <sz val="9"/>
      <color indexed="10"/>
      <name val="宋体"/>
      <family val="0"/>
    </font>
    <font>
      <b/>
      <sz val="11"/>
      <color indexed="10"/>
      <name val="宋体"/>
      <family val="0"/>
    </font>
    <font>
      <sz val="9"/>
      <color indexed="8"/>
      <name val="宋体"/>
      <family val="0"/>
    </font>
    <font>
      <sz val="9"/>
      <color indexed="62"/>
      <name val="宋体"/>
      <family val="0"/>
    </font>
    <font>
      <sz val="9"/>
      <color indexed="16"/>
      <name val="宋体"/>
      <family val="0"/>
    </font>
    <font>
      <sz val="9"/>
      <color indexed="9"/>
      <name val="宋体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9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9"/>
      <color indexed="63"/>
      <name val="宋体"/>
      <family val="0"/>
    </font>
    <font>
      <b/>
      <sz val="9"/>
      <color indexed="53"/>
      <name val="宋体"/>
      <family val="0"/>
    </font>
    <font>
      <b/>
      <sz val="9"/>
      <color indexed="9"/>
      <name val="宋体"/>
      <family val="0"/>
    </font>
    <font>
      <sz val="9"/>
      <color indexed="53"/>
      <name val="宋体"/>
      <family val="0"/>
    </font>
    <font>
      <b/>
      <sz val="9"/>
      <color indexed="8"/>
      <name val="宋体"/>
      <family val="0"/>
    </font>
    <font>
      <sz val="9"/>
      <color indexed="17"/>
      <name val="宋体"/>
      <family val="0"/>
    </font>
    <font>
      <sz val="9"/>
      <color indexed="19"/>
      <name val="宋体"/>
      <family val="0"/>
    </font>
    <font>
      <sz val="9"/>
      <color theme="1"/>
      <name val="Calibri"/>
      <family val="0"/>
    </font>
    <font>
      <sz val="9"/>
      <color rgb="FF3F3F76"/>
      <name val="Calibri"/>
      <family val="0"/>
    </font>
    <font>
      <sz val="9"/>
      <color rgb="FF9C0006"/>
      <name val="Calibri"/>
      <family val="0"/>
    </font>
    <font>
      <sz val="9"/>
      <color theme="0"/>
      <name val="Calibri"/>
      <family val="0"/>
    </font>
    <font>
      <b/>
      <sz val="11"/>
      <color theme="3"/>
      <name val="Calibri"/>
      <family val="0"/>
    </font>
    <font>
      <sz val="9"/>
      <color rgb="FFFF0000"/>
      <name val="Calibri"/>
      <family val="0"/>
    </font>
    <font>
      <b/>
      <sz val="18"/>
      <color theme="3"/>
      <name val="Cambria"/>
      <family val="0"/>
    </font>
    <font>
      <i/>
      <sz val="9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9"/>
      <color rgb="FF3F3F3F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sz val="9"/>
      <color rgb="FFFA7D00"/>
      <name val="Calibri"/>
      <family val="0"/>
    </font>
    <font>
      <b/>
      <sz val="9"/>
      <color theme="1"/>
      <name val="Calibri"/>
      <family val="0"/>
    </font>
    <font>
      <sz val="9"/>
      <color rgb="FF006100"/>
      <name val="Calibri"/>
      <family val="0"/>
    </font>
    <font>
      <sz val="9"/>
      <color rgb="FF9C6500"/>
      <name val="Calibri"/>
      <family val="0"/>
    </font>
    <font>
      <b/>
      <sz val="22"/>
      <color theme="9" tint="-0.24997000396251678"/>
      <name val="方正小标宋简体"/>
      <family val="0"/>
    </font>
    <font>
      <sz val="9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9" fillId="9" borderId="0" applyNumberFormat="0" applyBorder="0" applyAlignment="0" applyProtection="0"/>
    <xf numFmtId="0" fontId="40" fillId="0" borderId="5" applyNumberFormat="0" applyFill="0" applyAlignment="0" applyProtection="0"/>
    <xf numFmtId="0" fontId="39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0" fillId="0" borderId="0">
      <alignment vertical="center"/>
      <protection/>
    </xf>
    <xf numFmtId="0" fontId="52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8" fillId="0" borderId="0">
      <alignment/>
      <protection/>
    </xf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8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  <xf numFmtId="0" fontId="5" fillId="19" borderId="13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7" fillId="30" borderId="11" xfId="0" applyFont="1" applyFill="1" applyBorder="1" applyAlignment="1">
      <alignment horizontal="center" vertical="center"/>
    </xf>
    <xf numFmtId="0" fontId="7" fillId="30" borderId="12" xfId="0" applyFont="1" applyFill="1" applyBorder="1" applyAlignment="1">
      <alignment horizontal="center" vertical="center"/>
    </xf>
    <xf numFmtId="0" fontId="7" fillId="30" borderId="13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9" fontId="8" fillId="33" borderId="0" xfId="65" applyNumberFormat="1" applyFill="1">
      <alignment vertical="center"/>
      <protection/>
    </xf>
    <xf numFmtId="49" fontId="0" fillId="33" borderId="0" xfId="65" applyNumberFormat="1" applyFont="1" applyFill="1" applyAlignment="1">
      <alignment vertical="center"/>
      <protection/>
    </xf>
    <xf numFmtId="49" fontId="8" fillId="33" borderId="0" xfId="65" applyNumberFormat="1" applyFont="1" applyFill="1" applyAlignment="1">
      <alignment vertical="center"/>
      <protection/>
    </xf>
    <xf numFmtId="49" fontId="8" fillId="33" borderId="0" xfId="65" applyNumberFormat="1" applyFont="1" applyFill="1" applyBorder="1" applyAlignment="1">
      <alignment vertical="center" wrapText="1"/>
      <protection/>
    </xf>
    <xf numFmtId="0" fontId="8" fillId="33" borderId="0" xfId="65" applyFill="1">
      <alignment vertical="center"/>
      <protection/>
    </xf>
    <xf numFmtId="0" fontId="9" fillId="0" borderId="14" xfId="65" applyFont="1" applyBorder="1" applyAlignment="1">
      <alignment horizontal="center" vertical="center" wrapText="1"/>
      <protection/>
    </xf>
    <xf numFmtId="0" fontId="10" fillId="0" borderId="15" xfId="65" applyFont="1" applyBorder="1">
      <alignment vertical="center"/>
      <protection/>
    </xf>
    <xf numFmtId="0" fontId="10" fillId="0" borderId="16" xfId="65" applyFont="1" applyBorder="1">
      <alignment vertical="center"/>
      <protection/>
    </xf>
    <xf numFmtId="0" fontId="10" fillId="0" borderId="17" xfId="65" applyFont="1" applyBorder="1">
      <alignment vertical="center"/>
      <protection/>
    </xf>
    <xf numFmtId="0" fontId="11" fillId="35" borderId="18" xfId="65" applyFont="1" applyFill="1" applyBorder="1" applyAlignment="1">
      <alignment horizontal="left" vertical="center"/>
      <protection/>
    </xf>
    <xf numFmtId="0" fontId="8" fillId="35" borderId="0" xfId="65" applyFill="1" applyBorder="1">
      <alignment vertical="center"/>
      <protection/>
    </xf>
    <xf numFmtId="0" fontId="6" fillId="33" borderId="10" xfId="65" applyFont="1" applyFill="1" applyBorder="1" applyAlignment="1">
      <alignment vertical="center"/>
      <protection/>
    </xf>
    <xf numFmtId="0" fontId="12" fillId="33" borderId="10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horizontal="center" vertical="center"/>
      <protection/>
    </xf>
    <xf numFmtId="10" fontId="11" fillId="33" borderId="10" xfId="65" applyNumberFormat="1" applyFont="1" applyFill="1" applyBorder="1" applyAlignment="1">
      <alignment horizontal="center" vertical="center"/>
      <protection/>
    </xf>
    <xf numFmtId="10" fontId="12" fillId="33" borderId="10" xfId="65" applyNumberFormat="1" applyFont="1" applyFill="1" applyBorder="1" applyAlignment="1">
      <alignment horizontal="center" vertical="center"/>
      <protection/>
    </xf>
    <xf numFmtId="0" fontId="13" fillId="33" borderId="10" xfId="65" applyFont="1" applyFill="1" applyBorder="1" applyAlignment="1">
      <alignment vertical="center"/>
      <protection/>
    </xf>
    <xf numFmtId="176" fontId="12" fillId="33" borderId="10" xfId="65" applyNumberFormat="1" applyFont="1" applyFill="1" applyBorder="1" applyAlignment="1">
      <alignment horizontal="center" vertical="center"/>
      <protection/>
    </xf>
    <xf numFmtId="0" fontId="14" fillId="33" borderId="10" xfId="65" applyFont="1" applyFill="1" applyBorder="1" applyAlignment="1">
      <alignment horizontal="center" vertical="center"/>
      <protection/>
    </xf>
    <xf numFmtId="0" fontId="8" fillId="33" borderId="10" xfId="65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vertical="center"/>
      <protection/>
    </xf>
    <xf numFmtId="0" fontId="8" fillId="33" borderId="10" xfId="65" applyFont="1" applyFill="1" applyBorder="1" applyAlignment="1">
      <alignment horizontal="center" vertical="center"/>
      <protection/>
    </xf>
    <xf numFmtId="0" fontId="11" fillId="35" borderId="19" xfId="65" applyFont="1" applyFill="1" applyBorder="1" applyAlignment="1">
      <alignment horizontal="center" vertical="center"/>
      <protection/>
    </xf>
    <xf numFmtId="0" fontId="8" fillId="35" borderId="20" xfId="65" applyFill="1" applyBorder="1">
      <alignment vertical="center"/>
      <protection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8" fillId="33" borderId="0" xfId="65" applyFill="1" applyAlignment="1">
      <alignment horizontal="center" vertical="center"/>
      <protection/>
    </xf>
    <xf numFmtId="0" fontId="10" fillId="0" borderId="21" xfId="65" applyFont="1" applyBorder="1">
      <alignment vertical="center"/>
      <protection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65" applyFont="1" applyBorder="1">
      <alignment vertical="center"/>
      <protection/>
    </xf>
    <xf numFmtId="0" fontId="14" fillId="35" borderId="25" xfId="0" applyFont="1" applyFill="1" applyBorder="1" applyAlignment="1">
      <alignment horizontal="center" vertical="center" wrapText="1"/>
    </xf>
    <xf numFmtId="0" fontId="14" fillId="35" borderId="26" xfId="0" applyFont="1" applyFill="1" applyBorder="1" applyAlignment="1">
      <alignment horizontal="center" vertical="center" wrapText="1"/>
    </xf>
    <xf numFmtId="0" fontId="8" fillId="35" borderId="27" xfId="65" applyFill="1" applyBorder="1">
      <alignment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6" fontId="12" fillId="33" borderId="0" xfId="65" applyNumberFormat="1" applyFont="1" applyFill="1" applyBorder="1" applyAlignment="1">
      <alignment horizontal="right" vertical="center"/>
      <protection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49" fontId="11" fillId="33" borderId="0" xfId="65" applyNumberFormat="1" applyFont="1" applyFill="1" applyAlignment="1">
      <alignment vertical="center"/>
      <protection/>
    </xf>
    <xf numFmtId="0" fontId="8" fillId="35" borderId="28" xfId="65" applyFill="1" applyBorder="1">
      <alignment vertical="center"/>
      <protection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33" borderId="0" xfId="65" applyFont="1" applyFill="1" applyAlignment="1">
      <alignment horizontal="left" vertical="center"/>
      <protection/>
    </xf>
    <xf numFmtId="0" fontId="15" fillId="33" borderId="0" xfId="65" applyFont="1" applyFill="1" applyAlignment="1">
      <alignment horizontal="left" vertical="center"/>
      <protection/>
    </xf>
    <xf numFmtId="0" fontId="5" fillId="25" borderId="13" xfId="0" applyFont="1" applyFill="1" applyBorder="1" applyAlignment="1">
      <alignment horizontal="center" vertical="center" wrapText="1"/>
    </xf>
    <xf numFmtId="0" fontId="5" fillId="17" borderId="11" xfId="0" applyFont="1" applyFill="1" applyBorder="1" applyAlignment="1">
      <alignment horizontal="center" vertical="center" wrapText="1"/>
    </xf>
    <xf numFmtId="0" fontId="5" fillId="17" borderId="12" xfId="0" applyFont="1" applyFill="1" applyBorder="1" applyAlignment="1">
      <alignment horizontal="center" vertical="center" wrapText="1"/>
    </xf>
    <xf numFmtId="0" fontId="5" fillId="17" borderId="13" xfId="0" applyFont="1" applyFill="1" applyBorder="1" applyAlignment="1">
      <alignment horizontal="center" vertical="center" wrapText="1"/>
    </xf>
    <xf numFmtId="0" fontId="5" fillId="21" borderId="11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6" fillId="33" borderId="0" xfId="46" applyFont="1" applyFill="1" applyBorder="1" applyAlignment="1">
      <alignment horizontal="left" vertical="center" wrapText="1"/>
      <protection/>
    </xf>
    <xf numFmtId="0" fontId="14" fillId="35" borderId="26" xfId="65" applyFont="1" applyFill="1" applyBorder="1" applyAlignment="1">
      <alignment horizontal="center" vertical="center"/>
      <protection/>
    </xf>
    <xf numFmtId="0" fontId="11" fillId="35" borderId="26" xfId="65" applyFont="1" applyFill="1" applyBorder="1" applyAlignment="1">
      <alignment horizontal="center" vertical="center"/>
      <protection/>
    </xf>
    <xf numFmtId="0" fontId="11" fillId="35" borderId="32" xfId="65" applyFont="1" applyFill="1" applyBorder="1" applyAlignment="1">
      <alignment horizontal="center" vertical="center"/>
      <protection/>
    </xf>
    <xf numFmtId="0" fontId="8" fillId="0" borderId="26" xfId="65" applyBorder="1" applyAlignment="1">
      <alignment horizontal="center" vertical="center"/>
      <protection/>
    </xf>
    <xf numFmtId="0" fontId="11" fillId="0" borderId="26" xfId="65" applyFont="1" applyBorder="1" applyAlignment="1">
      <alignment horizontal="center" vertical="center"/>
      <protection/>
    </xf>
    <xf numFmtId="0" fontId="11" fillId="0" borderId="32" xfId="65" applyFont="1" applyBorder="1" applyAlignment="1">
      <alignment horizontal="center" vertical="center"/>
      <protection/>
    </xf>
    <xf numFmtId="0" fontId="8" fillId="33" borderId="26" xfId="65" applyFill="1" applyBorder="1" applyAlignment="1">
      <alignment horizontal="center" vertical="center"/>
      <protection/>
    </xf>
    <xf numFmtId="0" fontId="8" fillId="33" borderId="32" xfId="65" applyFill="1" applyBorder="1" applyAlignment="1">
      <alignment horizontal="center" vertical="center"/>
      <protection/>
    </xf>
    <xf numFmtId="0" fontId="8" fillId="33" borderId="30" xfId="65" applyFill="1" applyBorder="1" applyAlignment="1">
      <alignment horizontal="center" vertical="center"/>
      <protection/>
    </xf>
    <xf numFmtId="0" fontId="8" fillId="33" borderId="33" xfId="65" applyFill="1" applyBorder="1" applyAlignment="1">
      <alignment horizontal="center" vertical="center"/>
      <protection/>
    </xf>
    <xf numFmtId="0" fontId="5" fillId="21" borderId="12" xfId="0" applyFont="1" applyFill="1" applyBorder="1" applyAlignment="1">
      <alignment horizontal="center" vertical="center" wrapText="1"/>
    </xf>
    <xf numFmtId="0" fontId="5" fillId="21" borderId="13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/>
    </xf>
    <xf numFmtId="0" fontId="17" fillId="30" borderId="10" xfId="0" applyFont="1" applyFill="1" applyBorder="1" applyAlignment="1">
      <alignment horizontal="center" vertical="center"/>
    </xf>
    <xf numFmtId="0" fontId="6" fillId="31" borderId="34" xfId="0" applyFont="1" applyFill="1" applyBorder="1" applyAlignment="1">
      <alignment horizontal="center" vertical="center" wrapText="1"/>
    </xf>
    <xf numFmtId="0" fontId="6" fillId="31" borderId="35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第二版本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一般_Sheet1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workbookViewId="0" topLeftCell="A1">
      <selection activeCell="AC30" sqref="AC30"/>
    </sheetView>
  </sheetViews>
  <sheetFormatPr defaultColWidth="9.00390625" defaultRowHeight="14.25"/>
  <cols>
    <col min="1" max="1" width="3.00390625" style="0" customWidth="1"/>
    <col min="2" max="2" width="9.625" style="0" customWidth="1"/>
    <col min="3" max="3" width="10.25390625" style="0" customWidth="1"/>
    <col min="4" max="33" width="3.625" style="0" customWidth="1"/>
  </cols>
  <sheetData>
    <row r="1" spans="1:35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</row>
    <row r="2" spans="1:35" ht="17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66" t="s">
        <v>1</v>
      </c>
      <c r="U2" s="67"/>
      <c r="V2" s="68" t="s">
        <v>2</v>
      </c>
      <c r="W2" s="69"/>
      <c r="X2" s="69"/>
      <c r="Y2" s="69"/>
      <c r="Z2" s="69"/>
      <c r="AA2" s="69"/>
      <c r="AB2" s="69"/>
      <c r="AC2" s="69"/>
      <c r="AD2" s="69"/>
      <c r="AE2" s="3"/>
      <c r="AF2" s="3"/>
      <c r="AG2" s="3"/>
      <c r="AH2" s="3"/>
      <c r="AI2" s="3"/>
    </row>
    <row r="3" spans="1:35" ht="13.5" customHeight="1">
      <c r="A3" s="4" t="s">
        <v>3</v>
      </c>
      <c r="B3" s="4" t="s">
        <v>4</v>
      </c>
      <c r="C3" s="4" t="s">
        <v>5</v>
      </c>
      <c r="D3" s="5" t="s">
        <v>6</v>
      </c>
      <c r="E3" s="6"/>
      <c r="F3" s="6"/>
      <c r="G3" s="6"/>
      <c r="H3" s="7"/>
      <c r="I3" s="40" t="s">
        <v>7</v>
      </c>
      <c r="J3" s="41"/>
      <c r="K3" s="41"/>
      <c r="L3" s="41"/>
      <c r="M3" s="42"/>
      <c r="N3" s="43" t="s">
        <v>8</v>
      </c>
      <c r="O3" s="44"/>
      <c r="P3" s="44"/>
      <c r="Q3" s="44"/>
      <c r="R3" s="70"/>
      <c r="S3" s="71" t="s">
        <v>9</v>
      </c>
      <c r="T3" s="72"/>
      <c r="U3" s="72"/>
      <c r="V3" s="72"/>
      <c r="W3" s="73"/>
      <c r="X3" s="74" t="s">
        <v>10</v>
      </c>
      <c r="Y3" s="94"/>
      <c r="Z3" s="94"/>
      <c r="AA3" s="94"/>
      <c r="AB3" s="95"/>
      <c r="AC3" s="96" t="s">
        <v>11</v>
      </c>
      <c r="AD3" s="96" t="s">
        <v>12</v>
      </c>
      <c r="AE3" s="96" t="s">
        <v>13</v>
      </c>
      <c r="AF3" s="96" t="s">
        <v>14</v>
      </c>
      <c r="AG3" s="99" t="s">
        <v>15</v>
      </c>
      <c r="AH3" s="3"/>
      <c r="AI3" s="3"/>
    </row>
    <row r="4" spans="1:35" ht="42" customHeight="1">
      <c r="A4" s="4"/>
      <c r="B4" s="4"/>
      <c r="C4" s="4"/>
      <c r="D4" s="8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45" t="s">
        <v>11</v>
      </c>
      <c r="J4" s="45" t="s">
        <v>12</v>
      </c>
      <c r="K4" s="45" t="s">
        <v>13</v>
      </c>
      <c r="L4" s="45" t="s">
        <v>14</v>
      </c>
      <c r="M4" s="45" t="s">
        <v>15</v>
      </c>
      <c r="N4" s="46" t="s">
        <v>11</v>
      </c>
      <c r="O4" s="46" t="s">
        <v>12</v>
      </c>
      <c r="P4" s="46" t="s">
        <v>13</v>
      </c>
      <c r="Q4" s="46" t="s">
        <v>14</v>
      </c>
      <c r="R4" s="46" t="s">
        <v>15</v>
      </c>
      <c r="S4" s="75" t="s">
        <v>11</v>
      </c>
      <c r="T4" s="75" t="s">
        <v>12</v>
      </c>
      <c r="U4" s="75" t="s">
        <v>13</v>
      </c>
      <c r="V4" s="75" t="s">
        <v>14</v>
      </c>
      <c r="W4" s="75" t="s">
        <v>15</v>
      </c>
      <c r="X4" s="76" t="s">
        <v>11</v>
      </c>
      <c r="Y4" s="76" t="s">
        <v>12</v>
      </c>
      <c r="Z4" s="76" t="s">
        <v>13</v>
      </c>
      <c r="AA4" s="76" t="s">
        <v>14</v>
      </c>
      <c r="AB4" s="76" t="s">
        <v>15</v>
      </c>
      <c r="AC4" s="96"/>
      <c r="AD4" s="96"/>
      <c r="AE4" s="96"/>
      <c r="AF4" s="96"/>
      <c r="AG4" s="100"/>
      <c r="AH4" s="3"/>
      <c r="AI4" s="3"/>
    </row>
    <row r="5" spans="1:35" ht="19.5" customHeight="1">
      <c r="A5" s="9">
        <v>1</v>
      </c>
      <c r="B5" s="9" t="s">
        <v>16</v>
      </c>
      <c r="C5" s="9" t="s">
        <v>17</v>
      </c>
      <c r="D5" s="10">
        <v>5</v>
      </c>
      <c r="E5" s="10">
        <v>3</v>
      </c>
      <c r="F5" s="10"/>
      <c r="G5" s="10"/>
      <c r="H5" s="10"/>
      <c r="I5" s="47"/>
      <c r="J5" s="47"/>
      <c r="K5" s="47">
        <v>3</v>
      </c>
      <c r="L5" s="47"/>
      <c r="M5" s="47"/>
      <c r="N5" s="48"/>
      <c r="O5" s="48"/>
      <c r="P5" s="48"/>
      <c r="Q5" s="48">
        <v>2</v>
      </c>
      <c r="R5" s="48">
        <v>1</v>
      </c>
      <c r="S5" s="77"/>
      <c r="T5" s="77"/>
      <c r="U5" s="77"/>
      <c r="V5" s="77"/>
      <c r="W5" s="77"/>
      <c r="X5" s="78"/>
      <c r="Y5" s="78"/>
      <c r="Z5" s="78"/>
      <c r="AA5" s="78"/>
      <c r="AB5" s="78"/>
      <c r="AC5" s="97">
        <f>D5+I5+N5+S5+X5</f>
        <v>5</v>
      </c>
      <c r="AD5" s="97">
        <f>E5+J5+O5+T5+Y5</f>
        <v>3</v>
      </c>
      <c r="AE5" s="97">
        <f>F5+K5+P5+U5+Z5</f>
        <v>3</v>
      </c>
      <c r="AF5" s="97">
        <f>G5+L5+Q5+V5+AA5</f>
        <v>2</v>
      </c>
      <c r="AG5" s="97">
        <f>H5+M5+R5+W5+AB5</f>
        <v>1</v>
      </c>
      <c r="AH5" s="3"/>
      <c r="AI5" s="3"/>
    </row>
    <row r="6" spans="1:35" ht="19.5" customHeight="1">
      <c r="A6" s="9">
        <v>2</v>
      </c>
      <c r="B6" s="9" t="s">
        <v>18</v>
      </c>
      <c r="C6" s="9" t="s">
        <v>19</v>
      </c>
      <c r="D6" s="10">
        <v>10</v>
      </c>
      <c r="E6" s="10">
        <v>7</v>
      </c>
      <c r="F6" s="10"/>
      <c r="G6" s="10"/>
      <c r="H6" s="10"/>
      <c r="I6" s="47"/>
      <c r="J6" s="47"/>
      <c r="K6" s="47"/>
      <c r="L6" s="47"/>
      <c r="M6" s="47"/>
      <c r="N6" s="48"/>
      <c r="O6" s="48"/>
      <c r="P6" s="48">
        <v>7</v>
      </c>
      <c r="Q6" s="48"/>
      <c r="R6" s="48"/>
      <c r="S6" s="77"/>
      <c r="T6" s="77"/>
      <c r="U6" s="77"/>
      <c r="V6" s="77">
        <v>5</v>
      </c>
      <c r="W6" s="77">
        <v>3</v>
      </c>
      <c r="X6" s="78"/>
      <c r="Y6" s="78"/>
      <c r="Z6" s="78"/>
      <c r="AA6" s="78"/>
      <c r="AB6" s="78"/>
      <c r="AC6" s="97">
        <f aca="true" t="shared" si="0" ref="AC6:AC14">D6+I6+N6+S6+X6</f>
        <v>10</v>
      </c>
      <c r="AD6" s="97">
        <f aca="true" t="shared" si="1" ref="AD6:AD14">E6+J6+O6+T6+Y6</f>
        <v>7</v>
      </c>
      <c r="AE6" s="97">
        <f aca="true" t="shared" si="2" ref="AE6:AE14">F6+K6+P6+U6+Z6</f>
        <v>7</v>
      </c>
      <c r="AF6" s="97">
        <f aca="true" t="shared" si="3" ref="AF6:AF14">G6+L6+Q6+V6+AA6</f>
        <v>5</v>
      </c>
      <c r="AG6" s="97">
        <f aca="true" t="shared" si="4" ref="AG6:AG14">H6+M6+R6+W6+AB6</f>
        <v>3</v>
      </c>
      <c r="AH6" s="3"/>
      <c r="AI6" s="3"/>
    </row>
    <row r="7" spans="1:35" ht="19.5" customHeight="1">
      <c r="A7" s="9">
        <v>3</v>
      </c>
      <c r="B7" s="9" t="s">
        <v>20</v>
      </c>
      <c r="C7" s="9" t="s">
        <v>21</v>
      </c>
      <c r="D7" s="10">
        <v>2</v>
      </c>
      <c r="E7" s="10">
        <v>2</v>
      </c>
      <c r="F7" s="10"/>
      <c r="G7" s="10"/>
      <c r="H7" s="10"/>
      <c r="I7" s="47"/>
      <c r="J7" s="47"/>
      <c r="K7" s="47">
        <v>2</v>
      </c>
      <c r="L7" s="47"/>
      <c r="M7" s="47"/>
      <c r="N7" s="48"/>
      <c r="O7" s="48"/>
      <c r="P7" s="48"/>
      <c r="Q7" s="48"/>
      <c r="R7" s="48"/>
      <c r="S7" s="77"/>
      <c r="T7" s="77"/>
      <c r="U7" s="77"/>
      <c r="V7" s="77">
        <v>2</v>
      </c>
      <c r="W7" s="77">
        <v>2</v>
      </c>
      <c r="X7" s="78"/>
      <c r="Y7" s="78"/>
      <c r="Z7" s="78"/>
      <c r="AA7" s="78"/>
      <c r="AB7" s="78"/>
      <c r="AC7" s="97">
        <f t="shared" si="0"/>
        <v>2</v>
      </c>
      <c r="AD7" s="97">
        <f t="shared" si="1"/>
        <v>2</v>
      </c>
      <c r="AE7" s="97">
        <f t="shared" si="2"/>
        <v>2</v>
      </c>
      <c r="AF7" s="97">
        <f t="shared" si="3"/>
        <v>2</v>
      </c>
      <c r="AG7" s="97">
        <f t="shared" si="4"/>
        <v>2</v>
      </c>
      <c r="AH7" s="3"/>
      <c r="AI7" s="3"/>
    </row>
    <row r="8" spans="1:35" ht="19.5" customHeight="1">
      <c r="A8" s="9">
        <v>4</v>
      </c>
      <c r="B8" s="9" t="s">
        <v>22</v>
      </c>
      <c r="C8" s="9" t="s">
        <v>23</v>
      </c>
      <c r="D8" s="10">
        <v>8</v>
      </c>
      <c r="E8" s="10">
        <v>8</v>
      </c>
      <c r="F8" s="10"/>
      <c r="G8" s="10"/>
      <c r="H8" s="10"/>
      <c r="I8" s="47"/>
      <c r="J8" s="47"/>
      <c r="K8" s="47"/>
      <c r="L8" s="47"/>
      <c r="M8" s="47"/>
      <c r="N8" s="48"/>
      <c r="O8" s="48"/>
      <c r="P8" s="48">
        <v>8</v>
      </c>
      <c r="Q8" s="48"/>
      <c r="R8" s="48"/>
      <c r="S8" s="77"/>
      <c r="T8" s="77"/>
      <c r="U8" s="77"/>
      <c r="V8" s="77">
        <v>6</v>
      </c>
      <c r="W8" s="77">
        <v>6</v>
      </c>
      <c r="X8" s="78"/>
      <c r="Y8" s="78"/>
      <c r="Z8" s="78"/>
      <c r="AA8" s="78"/>
      <c r="AB8" s="78"/>
      <c r="AC8" s="97">
        <f t="shared" si="0"/>
        <v>8</v>
      </c>
      <c r="AD8" s="97">
        <f t="shared" si="1"/>
        <v>8</v>
      </c>
      <c r="AE8" s="97">
        <f t="shared" si="2"/>
        <v>8</v>
      </c>
      <c r="AF8" s="97">
        <f t="shared" si="3"/>
        <v>6</v>
      </c>
      <c r="AG8" s="97">
        <f t="shared" si="4"/>
        <v>6</v>
      </c>
      <c r="AH8" s="3"/>
      <c r="AI8" s="3"/>
    </row>
    <row r="9" spans="1:35" ht="19.5" customHeight="1">
      <c r="A9" s="9">
        <v>5</v>
      </c>
      <c r="B9" s="9" t="s">
        <v>24</v>
      </c>
      <c r="C9" s="9" t="s">
        <v>25</v>
      </c>
      <c r="D9" s="10">
        <v>15</v>
      </c>
      <c r="E9" s="10">
        <v>15</v>
      </c>
      <c r="F9" s="10"/>
      <c r="G9" s="10"/>
      <c r="H9" s="10"/>
      <c r="I9" s="47"/>
      <c r="J9" s="47"/>
      <c r="K9" s="47">
        <v>10</v>
      </c>
      <c r="L9" s="47"/>
      <c r="M9" s="47"/>
      <c r="N9" s="48"/>
      <c r="O9" s="48"/>
      <c r="P9" s="48"/>
      <c r="Q9" s="48"/>
      <c r="R9" s="48"/>
      <c r="S9" s="77"/>
      <c r="T9" s="77"/>
      <c r="U9" s="77"/>
      <c r="V9" s="77">
        <v>8</v>
      </c>
      <c r="W9" s="77">
        <v>8</v>
      </c>
      <c r="X9" s="78"/>
      <c r="Y9" s="78"/>
      <c r="Z9" s="78"/>
      <c r="AA9" s="78"/>
      <c r="AB9" s="78"/>
      <c r="AC9" s="97">
        <f t="shared" si="0"/>
        <v>15</v>
      </c>
      <c r="AD9" s="97">
        <f t="shared" si="1"/>
        <v>15</v>
      </c>
      <c r="AE9" s="97">
        <f t="shared" si="2"/>
        <v>10</v>
      </c>
      <c r="AF9" s="97">
        <f t="shared" si="3"/>
        <v>8</v>
      </c>
      <c r="AG9" s="97">
        <f t="shared" si="4"/>
        <v>8</v>
      </c>
      <c r="AH9" s="3"/>
      <c r="AI9" s="3"/>
    </row>
    <row r="10" spans="1:35" ht="19.5" customHeight="1">
      <c r="A10" s="9">
        <v>6</v>
      </c>
      <c r="B10" s="9" t="s">
        <v>26</v>
      </c>
      <c r="C10" s="9" t="s">
        <v>27</v>
      </c>
      <c r="D10" s="10">
        <v>5</v>
      </c>
      <c r="E10" s="10">
        <v>5</v>
      </c>
      <c r="F10" s="10"/>
      <c r="G10" s="10"/>
      <c r="H10" s="10"/>
      <c r="I10" s="47"/>
      <c r="J10" s="47"/>
      <c r="K10" s="47">
        <v>5</v>
      </c>
      <c r="L10" s="47"/>
      <c r="M10" s="47"/>
      <c r="N10" s="48"/>
      <c r="O10" s="48"/>
      <c r="P10" s="48"/>
      <c r="Q10" s="48">
        <v>3</v>
      </c>
      <c r="R10" s="48"/>
      <c r="S10" s="77"/>
      <c r="T10" s="77"/>
      <c r="U10" s="77"/>
      <c r="V10" s="77"/>
      <c r="W10" s="77">
        <v>1</v>
      </c>
      <c r="X10" s="78"/>
      <c r="Y10" s="78"/>
      <c r="Z10" s="78"/>
      <c r="AA10" s="78"/>
      <c r="AB10" s="78"/>
      <c r="AC10" s="97">
        <f t="shared" si="0"/>
        <v>5</v>
      </c>
      <c r="AD10" s="97">
        <f t="shared" si="1"/>
        <v>5</v>
      </c>
      <c r="AE10" s="97">
        <f t="shared" si="2"/>
        <v>5</v>
      </c>
      <c r="AF10" s="97">
        <f t="shared" si="3"/>
        <v>3</v>
      </c>
      <c r="AG10" s="97">
        <f t="shared" si="4"/>
        <v>1</v>
      </c>
      <c r="AH10" s="3"/>
      <c r="AI10" s="3"/>
    </row>
    <row r="11" spans="1:35" ht="19.5" customHeight="1">
      <c r="A11" s="9">
        <v>7</v>
      </c>
      <c r="B11" s="9"/>
      <c r="C11" s="9"/>
      <c r="D11" s="10"/>
      <c r="E11" s="10"/>
      <c r="F11" s="10"/>
      <c r="G11" s="10"/>
      <c r="H11" s="10"/>
      <c r="I11" s="47"/>
      <c r="J11" s="47"/>
      <c r="K11" s="47"/>
      <c r="L11" s="47"/>
      <c r="M11" s="47"/>
      <c r="N11" s="48"/>
      <c r="O11" s="48"/>
      <c r="P11" s="48"/>
      <c r="Q11" s="48"/>
      <c r="R11" s="48"/>
      <c r="S11" s="77"/>
      <c r="T11" s="77"/>
      <c r="U11" s="77"/>
      <c r="V11" s="77"/>
      <c r="W11" s="77"/>
      <c r="X11" s="78"/>
      <c r="Y11" s="78"/>
      <c r="Z11" s="78"/>
      <c r="AA11" s="78"/>
      <c r="AB11" s="78"/>
      <c r="AC11" s="97">
        <f t="shared" si="0"/>
        <v>0</v>
      </c>
      <c r="AD11" s="97">
        <f t="shared" si="1"/>
        <v>0</v>
      </c>
      <c r="AE11" s="97">
        <f t="shared" si="2"/>
        <v>0</v>
      </c>
      <c r="AF11" s="97">
        <f t="shared" si="3"/>
        <v>0</v>
      </c>
      <c r="AG11" s="97">
        <f t="shared" si="4"/>
        <v>0</v>
      </c>
      <c r="AH11" s="3"/>
      <c r="AI11" s="3"/>
    </row>
    <row r="12" spans="1:35" ht="19.5" customHeight="1">
      <c r="A12" s="9">
        <v>8</v>
      </c>
      <c r="B12" s="9"/>
      <c r="C12" s="9"/>
      <c r="D12" s="10"/>
      <c r="E12" s="10"/>
      <c r="F12" s="10"/>
      <c r="G12" s="10"/>
      <c r="H12" s="10"/>
      <c r="I12" s="47"/>
      <c r="J12" s="47"/>
      <c r="K12" s="47"/>
      <c r="L12" s="47"/>
      <c r="M12" s="47"/>
      <c r="N12" s="48"/>
      <c r="O12" s="48"/>
      <c r="P12" s="48"/>
      <c r="Q12" s="48"/>
      <c r="R12" s="48"/>
      <c r="S12" s="77"/>
      <c r="T12" s="77"/>
      <c r="U12" s="77"/>
      <c r="V12" s="77"/>
      <c r="W12" s="77"/>
      <c r="X12" s="78"/>
      <c r="Y12" s="78"/>
      <c r="Z12" s="78"/>
      <c r="AA12" s="78"/>
      <c r="AB12" s="78"/>
      <c r="AC12" s="97">
        <f t="shared" si="0"/>
        <v>0</v>
      </c>
      <c r="AD12" s="97">
        <f t="shared" si="1"/>
        <v>0</v>
      </c>
      <c r="AE12" s="97">
        <f t="shared" si="2"/>
        <v>0</v>
      </c>
      <c r="AF12" s="97">
        <f t="shared" si="3"/>
        <v>0</v>
      </c>
      <c r="AG12" s="97">
        <f t="shared" si="4"/>
        <v>0</v>
      </c>
      <c r="AH12" s="3"/>
      <c r="AI12" s="3"/>
    </row>
    <row r="13" spans="1:35" ht="19.5" customHeight="1">
      <c r="A13" s="9">
        <v>9</v>
      </c>
      <c r="B13" s="9"/>
      <c r="C13" s="9"/>
      <c r="D13" s="10"/>
      <c r="E13" s="10"/>
      <c r="F13" s="10"/>
      <c r="G13" s="10"/>
      <c r="H13" s="10"/>
      <c r="I13" s="47"/>
      <c r="J13" s="47"/>
      <c r="K13" s="47"/>
      <c r="L13" s="47"/>
      <c r="M13" s="47"/>
      <c r="N13" s="48"/>
      <c r="O13" s="48"/>
      <c r="P13" s="48"/>
      <c r="Q13" s="48"/>
      <c r="R13" s="48"/>
      <c r="S13" s="77"/>
      <c r="T13" s="77"/>
      <c r="U13" s="77"/>
      <c r="V13" s="77"/>
      <c r="W13" s="77"/>
      <c r="X13" s="78"/>
      <c r="Y13" s="78"/>
      <c r="Z13" s="78"/>
      <c r="AA13" s="78"/>
      <c r="AB13" s="78"/>
      <c r="AC13" s="97">
        <f t="shared" si="0"/>
        <v>0</v>
      </c>
      <c r="AD13" s="97">
        <f t="shared" si="1"/>
        <v>0</v>
      </c>
      <c r="AE13" s="97">
        <f t="shared" si="2"/>
        <v>0</v>
      </c>
      <c r="AF13" s="97">
        <f t="shared" si="3"/>
        <v>0</v>
      </c>
      <c r="AG13" s="97">
        <f t="shared" si="4"/>
        <v>0</v>
      </c>
      <c r="AH13" s="3"/>
      <c r="AI13" s="3"/>
    </row>
    <row r="14" spans="1:35" ht="19.5" customHeight="1">
      <c r="A14" s="9">
        <v>10</v>
      </c>
      <c r="B14" s="9"/>
      <c r="C14" s="9"/>
      <c r="D14" s="10"/>
      <c r="E14" s="10"/>
      <c r="F14" s="10"/>
      <c r="G14" s="10"/>
      <c r="H14" s="10"/>
      <c r="I14" s="47"/>
      <c r="J14" s="47"/>
      <c r="K14" s="47"/>
      <c r="L14" s="47"/>
      <c r="M14" s="47"/>
      <c r="N14" s="48"/>
      <c r="O14" s="48"/>
      <c r="P14" s="48"/>
      <c r="Q14" s="48"/>
      <c r="R14" s="48"/>
      <c r="S14" s="77"/>
      <c r="T14" s="77"/>
      <c r="U14" s="77"/>
      <c r="V14" s="77"/>
      <c r="W14" s="77"/>
      <c r="X14" s="78"/>
      <c r="Y14" s="78"/>
      <c r="Z14" s="78"/>
      <c r="AA14" s="78"/>
      <c r="AB14" s="78"/>
      <c r="AC14" s="97">
        <f t="shared" si="0"/>
        <v>0</v>
      </c>
      <c r="AD14" s="97">
        <f t="shared" si="1"/>
        <v>0</v>
      </c>
      <c r="AE14" s="97">
        <f t="shared" si="2"/>
        <v>0</v>
      </c>
      <c r="AF14" s="97">
        <f t="shared" si="3"/>
        <v>0</v>
      </c>
      <c r="AG14" s="97">
        <f t="shared" si="4"/>
        <v>0</v>
      </c>
      <c r="AH14" s="3"/>
      <c r="AI14" s="3"/>
    </row>
    <row r="15" spans="1:35" ht="19.5" customHeight="1">
      <c r="A15" s="11" t="s">
        <v>28</v>
      </c>
      <c r="B15" s="12"/>
      <c r="C15" s="13"/>
      <c r="D15" s="14">
        <f>SUM(D5:D14)</f>
        <v>45</v>
      </c>
      <c r="E15" s="14">
        <f aca="true" t="shared" si="5" ref="E15:AG15">SUM(E5:E14)</f>
        <v>40</v>
      </c>
      <c r="F15" s="14">
        <f t="shared" si="5"/>
        <v>0</v>
      </c>
      <c r="G15" s="14">
        <f t="shared" si="5"/>
        <v>0</v>
      </c>
      <c r="H15" s="14">
        <f t="shared" si="5"/>
        <v>0</v>
      </c>
      <c r="I15" s="14">
        <f t="shared" si="5"/>
        <v>0</v>
      </c>
      <c r="J15" s="14">
        <f t="shared" si="5"/>
        <v>0</v>
      </c>
      <c r="K15" s="14">
        <f t="shared" si="5"/>
        <v>20</v>
      </c>
      <c r="L15" s="14">
        <f t="shared" si="5"/>
        <v>0</v>
      </c>
      <c r="M15" s="14">
        <f t="shared" si="5"/>
        <v>0</v>
      </c>
      <c r="N15" s="14">
        <f t="shared" si="5"/>
        <v>0</v>
      </c>
      <c r="O15" s="14">
        <f t="shared" si="5"/>
        <v>0</v>
      </c>
      <c r="P15" s="14">
        <f t="shared" si="5"/>
        <v>15</v>
      </c>
      <c r="Q15" s="14">
        <f t="shared" si="5"/>
        <v>5</v>
      </c>
      <c r="R15" s="14">
        <f t="shared" si="5"/>
        <v>1</v>
      </c>
      <c r="S15" s="14">
        <f t="shared" si="5"/>
        <v>0</v>
      </c>
      <c r="T15" s="14">
        <f t="shared" si="5"/>
        <v>0</v>
      </c>
      <c r="U15" s="14">
        <f t="shared" si="5"/>
        <v>0</v>
      </c>
      <c r="V15" s="14">
        <f t="shared" si="5"/>
        <v>21</v>
      </c>
      <c r="W15" s="14">
        <f t="shared" si="5"/>
        <v>20</v>
      </c>
      <c r="X15" s="14">
        <f t="shared" si="5"/>
        <v>0</v>
      </c>
      <c r="Y15" s="14">
        <f t="shared" si="5"/>
        <v>0</v>
      </c>
      <c r="Z15" s="14">
        <f t="shared" si="5"/>
        <v>0</v>
      </c>
      <c r="AA15" s="14">
        <f t="shared" si="5"/>
        <v>0</v>
      </c>
      <c r="AB15" s="14">
        <f t="shared" si="5"/>
        <v>0</v>
      </c>
      <c r="AC15" s="98">
        <f t="shared" si="5"/>
        <v>45</v>
      </c>
      <c r="AD15" s="98">
        <f t="shared" si="5"/>
        <v>40</v>
      </c>
      <c r="AE15" s="98">
        <f t="shared" si="5"/>
        <v>35</v>
      </c>
      <c r="AF15" s="98">
        <f t="shared" si="5"/>
        <v>26</v>
      </c>
      <c r="AG15" s="98">
        <f t="shared" si="5"/>
        <v>21</v>
      </c>
      <c r="AH15" s="3"/>
      <c r="AI15" s="3"/>
    </row>
    <row r="16" spans="1:35" ht="19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79" t="s">
        <v>29</v>
      </c>
      <c r="U16" s="80" t="s">
        <v>30</v>
      </c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15"/>
      <c r="AG16" s="15"/>
      <c r="AH16" s="3"/>
      <c r="AI16" s="3"/>
    </row>
    <row r="17" spans="1:35" ht="16.5">
      <c r="A17" s="16" t="s">
        <v>31</v>
      </c>
      <c r="B17" s="17" t="s">
        <v>32</v>
      </c>
      <c r="C17" s="18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4" ht="16.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49"/>
      <c r="O18" s="49"/>
      <c r="P18" s="49"/>
      <c r="Q18" s="49"/>
      <c r="R18" s="49"/>
      <c r="S18" s="20"/>
      <c r="T18" s="20"/>
      <c r="U18" s="20"/>
      <c r="V18" s="20"/>
      <c r="W18" s="20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21.75" customHeight="1">
      <c r="A19" s="20"/>
      <c r="B19" s="21" t="s">
        <v>33</v>
      </c>
      <c r="C19" s="22"/>
      <c r="D19" s="22"/>
      <c r="E19" s="22"/>
      <c r="F19" s="22"/>
      <c r="G19" s="22"/>
      <c r="H19" s="22"/>
      <c r="I19" s="50"/>
      <c r="J19" s="20"/>
      <c r="K19" s="20"/>
      <c r="L19" s="20"/>
      <c r="M19" s="51" t="s">
        <v>34</v>
      </c>
      <c r="N19" s="52"/>
      <c r="O19" s="52"/>
      <c r="P19" s="52"/>
      <c r="Q19" s="52"/>
      <c r="R19" s="52"/>
      <c r="S19" s="52"/>
      <c r="T19" s="82"/>
      <c r="U19" s="83"/>
      <c r="V19" s="83"/>
      <c r="W19" s="8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7.25">
      <c r="A20" s="20"/>
      <c r="B20" s="23"/>
      <c r="C20" s="24"/>
      <c r="D20" s="24"/>
      <c r="E20" s="24"/>
      <c r="F20" s="24"/>
      <c r="G20" s="24"/>
      <c r="H20" s="24"/>
      <c r="I20" s="53"/>
      <c r="J20" s="20"/>
      <c r="K20" s="20"/>
      <c r="L20" s="20"/>
      <c r="M20" s="54" t="s">
        <v>35</v>
      </c>
      <c r="N20" s="55"/>
      <c r="O20" s="55" t="s">
        <v>36</v>
      </c>
      <c r="P20" s="55"/>
      <c r="Q20" s="84" t="s">
        <v>37</v>
      </c>
      <c r="R20" s="84"/>
      <c r="S20" s="85" t="s">
        <v>38</v>
      </c>
      <c r="T20" s="86"/>
      <c r="U20" s="20"/>
      <c r="V20" s="20"/>
      <c r="W20" s="20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6.5">
      <c r="A21" s="20"/>
      <c r="B21" s="25" t="s">
        <v>39</v>
      </c>
      <c r="C21" s="26"/>
      <c r="D21" s="26"/>
      <c r="E21" s="26"/>
      <c r="F21" s="26"/>
      <c r="G21" s="26"/>
      <c r="H21" s="26"/>
      <c r="I21" s="56"/>
      <c r="J21" s="20"/>
      <c r="K21" s="20"/>
      <c r="L21" s="20"/>
      <c r="M21" s="57"/>
      <c r="N21" s="58"/>
      <c r="O21" s="58"/>
      <c r="P21" s="58"/>
      <c r="Q21" s="87"/>
      <c r="R21" s="87"/>
      <c r="S21" s="88"/>
      <c r="T21" s="89"/>
      <c r="U21" s="20"/>
      <c r="V21" s="20"/>
      <c r="W21" s="20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6.5">
      <c r="A22" s="20"/>
      <c r="B22" s="27" t="s">
        <v>11</v>
      </c>
      <c r="C22" s="28">
        <v>45</v>
      </c>
      <c r="D22" s="29" t="s">
        <v>40</v>
      </c>
      <c r="E22" s="30" t="s">
        <v>41</v>
      </c>
      <c r="F22" s="30"/>
      <c r="G22" s="30"/>
      <c r="H22" s="31">
        <f>C24/C23</f>
        <v>0.875</v>
      </c>
      <c r="I22" s="31"/>
      <c r="J22" s="59"/>
      <c r="K22" s="59"/>
      <c r="L22" s="59"/>
      <c r="M22" s="60"/>
      <c r="N22" s="61"/>
      <c r="O22" s="61"/>
      <c r="P22" s="61"/>
      <c r="Q22" s="90"/>
      <c r="R22" s="90"/>
      <c r="S22" s="90"/>
      <c r="T22" s="91"/>
      <c r="U22" s="20"/>
      <c r="V22" s="20"/>
      <c r="W22" s="20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6.5">
      <c r="A23" s="20"/>
      <c r="B23" s="32" t="s">
        <v>42</v>
      </c>
      <c r="C23" s="28">
        <v>40</v>
      </c>
      <c r="D23" s="29" t="s">
        <v>40</v>
      </c>
      <c r="E23" s="29" t="s">
        <v>43</v>
      </c>
      <c r="F23" s="29"/>
      <c r="G23" s="29"/>
      <c r="H23" s="31">
        <f>C25/C24</f>
        <v>0.7428571428571429</v>
      </c>
      <c r="I23" s="31"/>
      <c r="J23" s="20"/>
      <c r="K23" s="20"/>
      <c r="L23" s="20"/>
      <c r="M23" s="60"/>
      <c r="N23" s="61"/>
      <c r="O23" s="61"/>
      <c r="P23" s="61"/>
      <c r="Q23" s="90"/>
      <c r="R23" s="90"/>
      <c r="S23" s="90"/>
      <c r="T23" s="91"/>
      <c r="U23" s="20"/>
      <c r="V23" s="20"/>
      <c r="W23" s="20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6.5">
      <c r="A24" s="20"/>
      <c r="B24" s="27" t="s">
        <v>13</v>
      </c>
      <c r="C24" s="33">
        <v>35</v>
      </c>
      <c r="D24" s="29" t="s">
        <v>40</v>
      </c>
      <c r="E24" s="30" t="s">
        <v>44</v>
      </c>
      <c r="F24" s="30"/>
      <c r="G24" s="30"/>
      <c r="H24" s="31">
        <f>C26/C25</f>
        <v>0.8076923076923077</v>
      </c>
      <c r="I24" s="31"/>
      <c r="J24" s="20"/>
      <c r="K24" s="20"/>
      <c r="L24" s="20"/>
      <c r="M24" s="60"/>
      <c r="N24" s="61"/>
      <c r="O24" s="61"/>
      <c r="P24" s="61"/>
      <c r="Q24" s="90"/>
      <c r="R24" s="90"/>
      <c r="S24" s="90"/>
      <c r="T24" s="91"/>
      <c r="U24" s="20"/>
      <c r="V24" s="20"/>
      <c r="W24" s="20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6.5">
      <c r="A25" s="20"/>
      <c r="B25" s="27" t="s">
        <v>14</v>
      </c>
      <c r="C25" s="33">
        <v>26</v>
      </c>
      <c r="D25" s="29" t="s">
        <v>40</v>
      </c>
      <c r="E25" s="34"/>
      <c r="F25" s="29"/>
      <c r="G25" s="29"/>
      <c r="H25" s="35"/>
      <c r="I25" s="35"/>
      <c r="J25" s="62"/>
      <c r="K25" s="62"/>
      <c r="L25" s="62"/>
      <c r="M25" s="60"/>
      <c r="N25" s="61"/>
      <c r="O25" s="61"/>
      <c r="P25" s="61"/>
      <c r="Q25" s="90"/>
      <c r="R25" s="90"/>
      <c r="S25" s="90"/>
      <c r="T25" s="91"/>
      <c r="U25" s="20"/>
      <c r="V25" s="20"/>
      <c r="W25" s="20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6.5">
      <c r="A26" s="20"/>
      <c r="B26" s="36" t="s">
        <v>45</v>
      </c>
      <c r="C26" s="33">
        <v>21</v>
      </c>
      <c r="D26" s="29" t="s">
        <v>40</v>
      </c>
      <c r="E26" s="37"/>
      <c r="F26" s="35"/>
      <c r="G26" s="35"/>
      <c r="H26" s="35"/>
      <c r="I26" s="35"/>
      <c r="J26" s="20"/>
      <c r="K26" s="20"/>
      <c r="L26" s="20"/>
      <c r="M26" s="60"/>
      <c r="N26" s="61"/>
      <c r="O26" s="61"/>
      <c r="P26" s="61"/>
      <c r="Q26" s="90"/>
      <c r="R26" s="90"/>
      <c r="S26" s="90"/>
      <c r="T26" s="91"/>
      <c r="U26" s="20"/>
      <c r="V26" s="20"/>
      <c r="W26" s="20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6.5">
      <c r="A27" s="20"/>
      <c r="B27" s="36" t="s">
        <v>46</v>
      </c>
      <c r="C27" s="33">
        <v>15</v>
      </c>
      <c r="D27" s="29" t="s">
        <v>40</v>
      </c>
      <c r="E27" s="35"/>
      <c r="F27" s="35"/>
      <c r="G27" s="35"/>
      <c r="H27" s="35"/>
      <c r="I27" s="35"/>
      <c r="J27" s="20"/>
      <c r="K27" s="20"/>
      <c r="L27" s="20"/>
      <c r="M27" s="60"/>
      <c r="N27" s="61"/>
      <c r="O27" s="61"/>
      <c r="P27" s="61"/>
      <c r="Q27" s="90"/>
      <c r="R27" s="90"/>
      <c r="S27" s="90"/>
      <c r="T27" s="91"/>
      <c r="U27" s="20"/>
      <c r="V27" s="20"/>
      <c r="W27" s="20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6.5">
      <c r="A28" s="20"/>
      <c r="B28" s="38"/>
      <c r="C28" s="39"/>
      <c r="D28" s="39"/>
      <c r="E28" s="39"/>
      <c r="F28" s="39"/>
      <c r="G28" s="39"/>
      <c r="H28" s="39"/>
      <c r="I28" s="63"/>
      <c r="J28" s="20"/>
      <c r="K28" s="20"/>
      <c r="L28" s="20"/>
      <c r="M28" s="60"/>
      <c r="N28" s="61"/>
      <c r="O28" s="61"/>
      <c r="P28" s="61"/>
      <c r="Q28" s="90"/>
      <c r="R28" s="90"/>
      <c r="S28" s="90"/>
      <c r="T28" s="91"/>
      <c r="U28" s="20"/>
      <c r="V28" s="20"/>
      <c r="W28" s="20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6" ht="16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60"/>
      <c r="N29" s="61"/>
      <c r="O29" s="61"/>
      <c r="P29" s="61"/>
      <c r="Q29" s="90"/>
      <c r="R29" s="90"/>
      <c r="S29" s="90"/>
      <c r="T29" s="91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16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60"/>
      <c r="N30" s="61"/>
      <c r="O30" s="61"/>
      <c r="P30" s="61"/>
      <c r="Q30" s="90"/>
      <c r="R30" s="90"/>
      <c r="S30" s="90"/>
      <c r="T30" s="91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6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60"/>
      <c r="N31" s="61"/>
      <c r="O31" s="61"/>
      <c r="P31" s="61"/>
      <c r="Q31" s="90"/>
      <c r="R31" s="90"/>
      <c r="S31" s="90"/>
      <c r="T31" s="91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6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60"/>
      <c r="N32" s="61"/>
      <c r="O32" s="61"/>
      <c r="P32" s="61"/>
      <c r="Q32" s="90"/>
      <c r="R32" s="90"/>
      <c r="S32" s="90"/>
      <c r="T32" s="91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6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60"/>
      <c r="N33" s="61"/>
      <c r="O33" s="61"/>
      <c r="P33" s="61"/>
      <c r="Q33" s="90"/>
      <c r="R33" s="90"/>
      <c r="S33" s="90"/>
      <c r="T33" s="91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6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60"/>
      <c r="N34" s="61"/>
      <c r="O34" s="61"/>
      <c r="P34" s="61"/>
      <c r="Q34" s="90"/>
      <c r="R34" s="90"/>
      <c r="S34" s="90"/>
      <c r="T34" s="91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2:36" ht="16.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60"/>
      <c r="N35" s="61"/>
      <c r="O35" s="61"/>
      <c r="P35" s="61"/>
      <c r="Q35" s="90"/>
      <c r="R35" s="90"/>
      <c r="S35" s="90"/>
      <c r="T35" s="91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2:36" ht="16.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60"/>
      <c r="N36" s="61"/>
      <c r="O36" s="61"/>
      <c r="P36" s="61"/>
      <c r="Q36" s="90"/>
      <c r="R36" s="90"/>
      <c r="S36" s="90"/>
      <c r="T36" s="91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2:36" ht="16.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64"/>
      <c r="N37" s="65"/>
      <c r="O37" s="65"/>
      <c r="P37" s="65"/>
      <c r="Q37" s="92"/>
      <c r="R37" s="92"/>
      <c r="S37" s="92"/>
      <c r="T37" s="9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2:36" ht="14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2:36" ht="14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</sheetData>
  <sheetProtection/>
  <mergeCells count="106">
    <mergeCell ref="A1:AG1"/>
    <mergeCell ref="T2:U2"/>
    <mergeCell ref="V2:AD2"/>
    <mergeCell ref="D3:H3"/>
    <mergeCell ref="I3:M3"/>
    <mergeCell ref="N3:R3"/>
    <mergeCell ref="S3:W3"/>
    <mergeCell ref="X3:AB3"/>
    <mergeCell ref="A15:C15"/>
    <mergeCell ref="U16:AE16"/>
    <mergeCell ref="M19:T19"/>
    <mergeCell ref="M20:N20"/>
    <mergeCell ref="O20:P20"/>
    <mergeCell ref="Q20:R20"/>
    <mergeCell ref="S20:T20"/>
    <mergeCell ref="B21:I21"/>
    <mergeCell ref="M21:N21"/>
    <mergeCell ref="O21:P21"/>
    <mergeCell ref="Q21:R21"/>
    <mergeCell ref="S21:T21"/>
    <mergeCell ref="E22:G22"/>
    <mergeCell ref="H22:I22"/>
    <mergeCell ref="M22:N22"/>
    <mergeCell ref="O22:P22"/>
    <mergeCell ref="Q22:R22"/>
    <mergeCell ref="S22:T22"/>
    <mergeCell ref="E23:G23"/>
    <mergeCell ref="H23:I23"/>
    <mergeCell ref="M23:N23"/>
    <mergeCell ref="O23:P23"/>
    <mergeCell ref="Q23:R23"/>
    <mergeCell ref="S23:T23"/>
    <mergeCell ref="E24:G24"/>
    <mergeCell ref="H24:I24"/>
    <mergeCell ref="M24:N24"/>
    <mergeCell ref="O24:P24"/>
    <mergeCell ref="Q24:R24"/>
    <mergeCell ref="S24:T24"/>
    <mergeCell ref="E25:G25"/>
    <mergeCell ref="H25:I25"/>
    <mergeCell ref="M25:N25"/>
    <mergeCell ref="O25:P25"/>
    <mergeCell ref="Q25:R25"/>
    <mergeCell ref="S25:T25"/>
    <mergeCell ref="E26:G26"/>
    <mergeCell ref="H26:I26"/>
    <mergeCell ref="M26:N26"/>
    <mergeCell ref="O26:P26"/>
    <mergeCell ref="Q26:R26"/>
    <mergeCell ref="S26:T26"/>
    <mergeCell ref="E27:G27"/>
    <mergeCell ref="H27:I27"/>
    <mergeCell ref="M27:N27"/>
    <mergeCell ref="O27:P27"/>
    <mergeCell ref="Q27:R27"/>
    <mergeCell ref="S27:T27"/>
    <mergeCell ref="B28:I28"/>
    <mergeCell ref="M28:N28"/>
    <mergeCell ref="O28:P28"/>
    <mergeCell ref="Q28:R28"/>
    <mergeCell ref="S28:T28"/>
    <mergeCell ref="M29:N29"/>
    <mergeCell ref="O29:P29"/>
    <mergeCell ref="Q29:R29"/>
    <mergeCell ref="S29:T29"/>
    <mergeCell ref="M30:N30"/>
    <mergeCell ref="O30:P30"/>
    <mergeCell ref="Q30:R30"/>
    <mergeCell ref="S30:T30"/>
    <mergeCell ref="M31:N31"/>
    <mergeCell ref="O31:P31"/>
    <mergeCell ref="Q31:R31"/>
    <mergeCell ref="S31:T31"/>
    <mergeCell ref="M32:N32"/>
    <mergeCell ref="O32:P32"/>
    <mergeCell ref="Q32:R32"/>
    <mergeCell ref="S32:T32"/>
    <mergeCell ref="M33:N33"/>
    <mergeCell ref="O33:P33"/>
    <mergeCell ref="Q33:R33"/>
    <mergeCell ref="S33:T33"/>
    <mergeCell ref="M34:N34"/>
    <mergeCell ref="O34:P34"/>
    <mergeCell ref="Q34:R34"/>
    <mergeCell ref="S34:T34"/>
    <mergeCell ref="M35:N35"/>
    <mergeCell ref="O35:P35"/>
    <mergeCell ref="Q35:R35"/>
    <mergeCell ref="S35:T35"/>
    <mergeCell ref="M36:N36"/>
    <mergeCell ref="O36:P36"/>
    <mergeCell ref="Q36:R36"/>
    <mergeCell ref="S36:T36"/>
    <mergeCell ref="M37:N37"/>
    <mergeCell ref="O37:P37"/>
    <mergeCell ref="Q37:R37"/>
    <mergeCell ref="S37:T37"/>
    <mergeCell ref="A3:A4"/>
    <mergeCell ref="B3:B4"/>
    <mergeCell ref="C3:C4"/>
    <mergeCell ref="AC3:AC4"/>
    <mergeCell ref="AD3:AD4"/>
    <mergeCell ref="AE3:AE4"/>
    <mergeCell ref="AF3:AF4"/>
    <mergeCell ref="AG3:AG4"/>
    <mergeCell ref="B19:I20"/>
  </mergeCells>
  <printOptions/>
  <pageMargins left="0.2" right="0" top="0.26" bottom="0" header="0.17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余小鸣</cp:lastModifiedBy>
  <cp:lastPrinted>2009-09-22T00:51:42Z</cp:lastPrinted>
  <dcterms:created xsi:type="dcterms:W3CDTF">2009-09-21T10:05:42Z</dcterms:created>
  <dcterms:modified xsi:type="dcterms:W3CDTF">2023-06-15T06:35:32Z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ubyTemplate">
    <vt:lpwstr>20</vt:lpwstr>
  </property>
  <property fmtid="{D5CDD505-2E9C-101B-9397-08002B2CF9AE}" pid="5" name="I">
    <vt:lpwstr>D685723EC57444D7B799273F87B97E85</vt:lpwstr>
  </property>
</Properties>
</file>